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8400" tabRatio="512" firstSheet="3" activeTab="3"/>
  </bookViews>
  <sheets>
    <sheet name="Sheet10" sheetId="1" r:id="rId1"/>
    <sheet name="Sheet9" sheetId="2" r:id="rId2"/>
    <sheet name="Sheet8" sheetId="3" r:id="rId3"/>
    <sheet name="FY 2009 JAG" sheetId="4" r:id="rId4"/>
  </sheets>
  <definedNames>
    <definedName name="_xlnm.Print_Titles" localSheetId="3">'FY 2009 JAG'!$1:$1</definedName>
  </definedNames>
  <calcPr fullCalcOnLoad="1"/>
</workbook>
</file>

<file path=xl/sharedStrings.xml><?xml version="1.0" encoding="utf-8"?>
<sst xmlns="http://schemas.openxmlformats.org/spreadsheetml/2006/main" count="179" uniqueCount="65">
  <si>
    <t>County</t>
  </si>
  <si>
    <t>Municipal</t>
  </si>
  <si>
    <t>JEFFERSON COUNTY</t>
  </si>
  <si>
    <t>AR</t>
  </si>
  <si>
    <t>CRAIGHEAD COUNTY</t>
  </si>
  <si>
    <t>JONESBORO CITY</t>
  </si>
  <si>
    <t>CRAWFORD COUNTY</t>
  </si>
  <si>
    <t>VAN BUREN CITY</t>
  </si>
  <si>
    <t>CRITTENDEN COUNTY</t>
  </si>
  <si>
    <t>WEST MEMPHIS CITY</t>
  </si>
  <si>
    <t>FAULKNER COUNTY</t>
  </si>
  <si>
    <t>CONWAY CITY</t>
  </si>
  <si>
    <t>GARLAND COUNTY</t>
  </si>
  <si>
    <t>HOT SPRINGS CITY</t>
  </si>
  <si>
    <t>GREENE COUNTY</t>
  </si>
  <si>
    <t>PARAGOULD CITY</t>
  </si>
  <si>
    <t>HEMPSTEAD COUNTY</t>
  </si>
  <si>
    <t>HOPE CITY</t>
  </si>
  <si>
    <t>PINE BLUFF CITY</t>
  </si>
  <si>
    <t>MILLER COUNTY</t>
  </si>
  <si>
    <t>TEXARKANA CITY</t>
  </si>
  <si>
    <t>MISSISSIPPI COUNTY</t>
  </si>
  <si>
    <t>BLYTHEVILLE CITY</t>
  </si>
  <si>
    <t>OSCEOLA CITY</t>
  </si>
  <si>
    <t>OUACHITA COUNTY</t>
  </si>
  <si>
    <t>CAMDEN CITY</t>
  </si>
  <si>
    <t>PHILLIPS COUNTY</t>
  </si>
  <si>
    <t>HELENA-WEST HELENA CITY</t>
  </si>
  <si>
    <t>POPE COUNTY</t>
  </si>
  <si>
    <t>RUSSELLVILLE CITY</t>
  </si>
  <si>
    <t>PULASKI COUNTY</t>
  </si>
  <si>
    <t>JACKSONVILLE CITY</t>
  </si>
  <si>
    <t>LITTLE ROCK CITY</t>
  </si>
  <si>
    <t>NORTH LITTLE ROCK CITY</t>
  </si>
  <si>
    <t>SHERWOOD CITY</t>
  </si>
  <si>
    <t>SEBASTIAN COUNTY</t>
  </si>
  <si>
    <t>FORT SMITH CITY</t>
  </si>
  <si>
    <t>ST FRANCIS COUNTY</t>
  </si>
  <si>
    <t>FORREST CITY</t>
  </si>
  <si>
    <t>UNION COUNTY</t>
  </si>
  <si>
    <t>EL DORADO CITY</t>
  </si>
  <si>
    <t>WASHINGTON COUNTY</t>
  </si>
  <si>
    <t>FAYETTEVILLE CITY</t>
  </si>
  <si>
    <t>SPRINGDALE CITY</t>
  </si>
  <si>
    <t>WHITE COUNTY</t>
  </si>
  <si>
    <t>SEARCY CITY</t>
  </si>
  <si>
    <t>BENTON COUNTY</t>
  </si>
  <si>
    <t>BENTONVILLE CITY</t>
  </si>
  <si>
    <t>ROGERS CITY</t>
  </si>
  <si>
    <t>LONOKE COUNTY</t>
  </si>
  <si>
    <t>CABOT CITY</t>
  </si>
  <si>
    <t>SALINE COUNTY</t>
  </si>
  <si>
    <t>BENTON CITY</t>
  </si>
  <si>
    <t>Eligible Individual Allocation</t>
  </si>
  <si>
    <t>Total Eligible Joint Allocation for Disparates</t>
  </si>
  <si>
    <t>**Eligible Individual Allocation</t>
  </si>
  <si>
    <r>
      <t xml:space="preserve">**Shaded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http://www.ojp.usdoj.gov/BJA/grant/jag.html</t>
    </r>
    <r>
      <rPr>
        <b/>
        <sz val="9"/>
        <rFont val="Arial"/>
        <family val="2"/>
      </rPr>
      <t>.</t>
    </r>
  </si>
  <si>
    <t>Grand total for Arkansas</t>
  </si>
  <si>
    <t>Government Type</t>
  </si>
  <si>
    <t>State</t>
  </si>
  <si>
    <t>Jurisdiction Name</t>
  </si>
  <si>
    <t>Local total</t>
  </si>
  <si>
    <t>State award</t>
  </si>
  <si>
    <r>
      <t xml:space="preserve">* Counties that have an asterisk (*) under the “Eligible Individual Allocation” column are ineligible for a direct        FY 2009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http://www.ojp.usdoj.gov/BJA/grant/jag09/09JAGMOU.pdf</t>
    </r>
    <r>
      <rPr>
        <b/>
        <sz val="9"/>
        <rFont val="Arial"/>
        <family val="2"/>
      </rPr>
      <t>.</t>
    </r>
  </si>
  <si>
    <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</si>
</sst>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
  </numFmts>
  <fonts count="5">
    <font>
      <sz val="10"/>
      <name val="Arial"/>
      <family val="0"/>
    </font>
    <font>
      <b/>
      <sz val="10"/>
      <name val="Arial"/>
      <family val="2"/>
    </font>
    <font>
      <b/>
      <sz val="9"/>
      <name val="Arial"/>
      <family val="2"/>
    </font>
    <font>
      <b/>
      <u val="single"/>
      <sz val="9"/>
      <name val="Arial"/>
      <family val="2"/>
    </font>
    <font>
      <sz val="8"/>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0">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1" fillId="0" borderId="0" xfId="0" applyFont="1" applyAlignment="1">
      <alignment horizontal="center"/>
    </xf>
    <xf numFmtId="164" fontId="1"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4" fontId="1" fillId="0" borderId="0" xfId="0" applyFont="1" applyAlignment="1">
      <alignment horizontal="center" vertical="center" wrapText="1"/>
    </xf>
    <xf numFmtId="164" fontId="1" fillId="0" borderId="0" xfId="0" applyFont="1" applyAlignment="1">
      <alignment horizontal="center" vertical="center" wrapText="1"/>
    </xf>
    <xf numFmtId="0" fontId="0" fillId="0" borderId="0" xfId="0" applyAlignment="1">
      <alignment horizontal="center" wrapText="1"/>
    </xf>
    <xf numFmtId="4" fontId="0" fillId="0" borderId="0" xfId="0" applyFill="1" applyAlignment="1">
      <alignment horizontal="center" wrapText="1"/>
    </xf>
    <xf numFmtId="164" fontId="0" fillId="0" borderId="0" xfId="0" applyFont="1" applyFill="1" applyAlignment="1">
      <alignment horizontal="center" wrapText="1"/>
    </xf>
    <xf numFmtId="164" fontId="0" fillId="0" borderId="0" xfId="0" applyFill="1" applyAlignment="1">
      <alignment horizontal="center" wrapText="1"/>
    </xf>
    <xf numFmtId="0" fontId="0" fillId="0" borderId="0" xfId="0" applyFill="1" applyAlignment="1">
      <alignment horizontal="center"/>
    </xf>
    <xf numFmtId="4" fontId="0" fillId="0" borderId="0" xfId="0" applyAlignment="1">
      <alignment/>
    </xf>
    <xf numFmtId="4" fontId="0" fillId="0" borderId="0" xfId="0" applyAlignment="1">
      <alignment horizontal="center"/>
    </xf>
    <xf numFmtId="164" fontId="0" fillId="0" borderId="0" xfId="0" applyAlignment="1">
      <alignment horizontal="center"/>
    </xf>
    <xf numFmtId="4" fontId="0" fillId="2" borderId="0" xfId="0" applyFill="1" applyAlignment="1">
      <alignment/>
    </xf>
    <xf numFmtId="4" fontId="0" fillId="2" borderId="0" xfId="0" applyFill="1" applyAlignment="1">
      <alignment horizontal="center"/>
    </xf>
    <xf numFmtId="164" fontId="0" fillId="2" borderId="0" xfId="0" applyFill="1" applyAlignment="1">
      <alignment horizontal="center"/>
    </xf>
    <xf numFmtId="4" fontId="1" fillId="2" borderId="0" xfId="0" applyFont="1" applyFill="1" applyAlignment="1">
      <alignment horizontal="center"/>
    </xf>
    <xf numFmtId="164" fontId="1" fillId="2" borderId="0" xfId="0" applyFont="1" applyFill="1" applyAlignment="1">
      <alignment horizontal="center"/>
    </xf>
    <xf numFmtId="164" fontId="0" fillId="2" borderId="0" xfId="0" applyFont="1" applyFill="1" applyAlignment="1">
      <alignment horizontal="center"/>
    </xf>
    <xf numFmtId="0" fontId="2"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left"/>
    </xf>
    <xf numFmtId="0" fontId="2" fillId="0" borderId="0" xfId="0" applyNumberFormat="1" applyFont="1" applyBorder="1" applyAlignment="1">
      <alignment horizontal="lef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
  <sheetViews>
    <sheetView workbookViewId="0" topLeftCell="A1">
      <selection activeCell="C9" sqref="C9"/>
    </sheetView>
  </sheetViews>
  <sheetFormatPr defaultColWidth="9.140625" defaultRowHeight="12.75"/>
  <cols>
    <col min="2" max="2" width="12.8515625" style="0" customWidth="1"/>
    <col min="3" max="3" width="11.8515625" style="0" customWidth="1"/>
    <col min="4" max="4" width="12.00390625" style="0" customWidth="1"/>
    <col min="5" max="5" width="11.57421875" style="0" customWidth="1"/>
  </cols>
  <sheetData>
    <row r="1" spans="1:5" s="9" customFormat="1" ht="76.5">
      <c r="A1" s="10" t="s">
        <v>59</v>
      </c>
      <c r="B1" s="10" t="s">
        <v>60</v>
      </c>
      <c r="C1" s="10" t="s">
        <v>58</v>
      </c>
      <c r="D1" s="11" t="s">
        <v>53</v>
      </c>
      <c r="E1" s="11" t="s">
        <v>54</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79"/>
  <sheetViews>
    <sheetView showZeros="0" tabSelected="1" workbookViewId="0" topLeftCell="A46">
      <selection activeCell="D2" sqref="D2"/>
    </sheetView>
  </sheetViews>
  <sheetFormatPr defaultColWidth="9.140625" defaultRowHeight="12.75"/>
  <cols>
    <col min="1" max="1" width="5.7109375" style="12" bestFit="1" customWidth="1"/>
    <col min="2" max="2" width="40.7109375" style="12" customWidth="1"/>
    <col min="3" max="3" width="13.8515625" style="12" customWidth="1"/>
    <col min="4" max="4" width="14.140625" style="12" bestFit="1" customWidth="1"/>
    <col min="5" max="5" width="15.421875" style="12" bestFit="1" customWidth="1"/>
    <col min="6" max="16384" width="9.140625" style="8" customWidth="1"/>
  </cols>
  <sheetData>
    <row r="1" spans="1:5" s="9" customFormat="1" ht="38.25">
      <c r="A1" s="10" t="s">
        <v>59</v>
      </c>
      <c r="B1" s="10" t="s">
        <v>60</v>
      </c>
      <c r="C1" s="10" t="s">
        <v>58</v>
      </c>
      <c r="D1" s="11" t="s">
        <v>55</v>
      </c>
      <c r="E1" s="11" t="s">
        <v>54</v>
      </c>
    </row>
    <row r="2" spans="1:5" ht="12.75">
      <c r="A2" s="20" t="s">
        <v>3</v>
      </c>
      <c r="B2" s="20" t="s">
        <v>4</v>
      </c>
      <c r="C2" s="21" t="s">
        <v>0</v>
      </c>
      <c r="D2" s="25" t="s">
        <v>64</v>
      </c>
      <c r="E2" s="22"/>
    </row>
    <row r="3" spans="1:5" ht="12.75">
      <c r="A3" s="20" t="s">
        <v>3</v>
      </c>
      <c r="B3" s="20" t="s">
        <v>5</v>
      </c>
      <c r="C3" s="21" t="s">
        <v>1</v>
      </c>
      <c r="D3" s="22">
        <v>63573</v>
      </c>
      <c r="E3" s="22">
        <v>63573</v>
      </c>
    </row>
    <row r="4" spans="1:5" ht="12.75">
      <c r="A4" s="17"/>
      <c r="B4" s="17"/>
      <c r="C4" s="18"/>
      <c r="D4" s="19"/>
      <c r="E4" s="19"/>
    </row>
    <row r="5" spans="1:5" ht="12.75">
      <c r="A5" s="20" t="s">
        <v>3</v>
      </c>
      <c r="B5" s="20" t="s">
        <v>6</v>
      </c>
      <c r="C5" s="21" t="s">
        <v>0</v>
      </c>
      <c r="D5" s="25" t="s">
        <v>64</v>
      </c>
      <c r="E5" s="22"/>
    </row>
    <row r="6" spans="1:5" ht="12.75">
      <c r="A6" s="20" t="s">
        <v>3</v>
      </c>
      <c r="B6" s="20" t="s">
        <v>7</v>
      </c>
      <c r="C6" s="21" t="s">
        <v>1</v>
      </c>
      <c r="D6" s="22">
        <v>10718</v>
      </c>
      <c r="E6" s="22">
        <v>10718</v>
      </c>
    </row>
    <row r="7" spans="1:5" ht="12.75">
      <c r="A7" s="17"/>
      <c r="B7" s="17"/>
      <c r="C7" s="18"/>
      <c r="D7" s="19"/>
      <c r="E7" s="19"/>
    </row>
    <row r="8" spans="1:5" ht="12.75">
      <c r="A8" s="20" t="s">
        <v>3</v>
      </c>
      <c r="B8" s="20" t="s">
        <v>8</v>
      </c>
      <c r="C8" s="21" t="s">
        <v>0</v>
      </c>
      <c r="D8" s="22">
        <v>13605</v>
      </c>
      <c r="E8" s="22"/>
    </row>
    <row r="9" spans="1:5" ht="12.75">
      <c r="A9" s="20" t="s">
        <v>3</v>
      </c>
      <c r="B9" s="20" t="s">
        <v>9</v>
      </c>
      <c r="C9" s="21" t="s">
        <v>1</v>
      </c>
      <c r="D9" s="22">
        <v>80359</v>
      </c>
      <c r="E9" s="22">
        <f>SUM(D8:D9)</f>
        <v>93964</v>
      </c>
    </row>
    <row r="10" spans="1:5" ht="12.75">
      <c r="A10" s="17"/>
      <c r="B10" s="17"/>
      <c r="C10" s="18"/>
      <c r="D10" s="19"/>
      <c r="E10" s="19"/>
    </row>
    <row r="11" spans="1:5" ht="12.75">
      <c r="A11" s="20" t="s">
        <v>3</v>
      </c>
      <c r="B11" s="20" t="s">
        <v>10</v>
      </c>
      <c r="C11" s="21" t="s">
        <v>0</v>
      </c>
      <c r="D11" s="25" t="s">
        <v>64</v>
      </c>
      <c r="E11" s="22"/>
    </row>
    <row r="12" spans="1:5" ht="12.75">
      <c r="A12" s="20" t="s">
        <v>3</v>
      </c>
      <c r="B12" s="20" t="s">
        <v>11</v>
      </c>
      <c r="C12" s="21" t="s">
        <v>1</v>
      </c>
      <c r="D12" s="22">
        <v>24715</v>
      </c>
      <c r="E12" s="22">
        <v>24715</v>
      </c>
    </row>
    <row r="13" spans="1:5" ht="12.75">
      <c r="A13" s="17"/>
      <c r="B13" s="17"/>
      <c r="C13" s="18"/>
      <c r="D13" s="19"/>
      <c r="E13" s="19"/>
    </row>
    <row r="14" spans="1:5" ht="12.75">
      <c r="A14" s="20" t="s">
        <v>3</v>
      </c>
      <c r="B14" s="20" t="s">
        <v>12</v>
      </c>
      <c r="C14" s="21" t="s">
        <v>0</v>
      </c>
      <c r="D14" s="22">
        <v>15563</v>
      </c>
      <c r="E14" s="22"/>
    </row>
    <row r="15" spans="1:5" ht="12.75">
      <c r="A15" s="20" t="s">
        <v>3</v>
      </c>
      <c r="B15" s="20" t="s">
        <v>13</v>
      </c>
      <c r="C15" s="21" t="s">
        <v>1</v>
      </c>
      <c r="D15" s="22">
        <v>70914</v>
      </c>
      <c r="E15" s="22">
        <f>SUM(D14:D15)</f>
        <v>86477</v>
      </c>
    </row>
    <row r="16" spans="1:5" ht="12.75">
      <c r="A16" s="17"/>
      <c r="B16" s="17"/>
      <c r="C16" s="18"/>
      <c r="D16" s="19"/>
      <c r="E16" s="19"/>
    </row>
    <row r="17" spans="1:5" ht="12.75">
      <c r="A17" s="20" t="s">
        <v>3</v>
      </c>
      <c r="B17" s="20" t="s">
        <v>14</v>
      </c>
      <c r="C17" s="21" t="s">
        <v>0</v>
      </c>
      <c r="D17" s="25" t="s">
        <v>64</v>
      </c>
      <c r="E17" s="22"/>
    </row>
    <row r="18" spans="1:5" ht="12.75">
      <c r="A18" s="20" t="s">
        <v>3</v>
      </c>
      <c r="B18" s="20" t="s">
        <v>15</v>
      </c>
      <c r="C18" s="21" t="s">
        <v>1</v>
      </c>
      <c r="D18" s="22">
        <v>16835</v>
      </c>
      <c r="E18" s="22">
        <v>16835</v>
      </c>
    </row>
    <row r="19" spans="1:5" ht="12.75">
      <c r="A19" s="17"/>
      <c r="B19" s="17"/>
      <c r="C19" s="18"/>
      <c r="D19" s="19"/>
      <c r="E19" s="19"/>
    </row>
    <row r="20" spans="1:5" ht="12.75">
      <c r="A20" s="20" t="s">
        <v>3</v>
      </c>
      <c r="B20" s="20" t="s">
        <v>16</v>
      </c>
      <c r="C20" s="21" t="s">
        <v>0</v>
      </c>
      <c r="D20" s="25" t="s">
        <v>64</v>
      </c>
      <c r="E20" s="22"/>
    </row>
    <row r="21" spans="1:5" ht="12.75">
      <c r="A21" s="20" t="s">
        <v>3</v>
      </c>
      <c r="B21" s="20" t="s">
        <v>17</v>
      </c>
      <c r="C21" s="21" t="s">
        <v>1</v>
      </c>
      <c r="D21" s="22">
        <v>14878</v>
      </c>
      <c r="E21" s="22">
        <v>14878</v>
      </c>
    </row>
    <row r="22" spans="1:5" ht="12.75">
      <c r="A22" s="17"/>
      <c r="B22" s="17"/>
      <c r="C22" s="18"/>
      <c r="D22" s="19"/>
      <c r="E22" s="19"/>
    </row>
    <row r="23" spans="1:5" ht="12.75">
      <c r="A23" s="20" t="s">
        <v>3</v>
      </c>
      <c r="B23" s="20" t="s">
        <v>2</v>
      </c>
      <c r="C23" s="21" t="s">
        <v>0</v>
      </c>
      <c r="D23" s="22">
        <v>11011</v>
      </c>
      <c r="E23" s="22"/>
    </row>
    <row r="24" spans="1:5" ht="12.75">
      <c r="A24" s="20" t="s">
        <v>3</v>
      </c>
      <c r="B24" s="20" t="s">
        <v>18</v>
      </c>
      <c r="C24" s="21" t="s">
        <v>1</v>
      </c>
      <c r="D24" s="22">
        <v>118043</v>
      </c>
      <c r="E24" s="22">
        <f>SUM(D23:D24)</f>
        <v>129054</v>
      </c>
    </row>
    <row r="25" spans="1:5" ht="12.75">
      <c r="A25" s="17"/>
      <c r="B25" s="17"/>
      <c r="C25" s="18"/>
      <c r="D25" s="19"/>
      <c r="E25" s="19"/>
    </row>
    <row r="26" spans="1:5" ht="12.75">
      <c r="A26" s="20" t="s">
        <v>3</v>
      </c>
      <c r="B26" s="20" t="s">
        <v>19</v>
      </c>
      <c r="C26" s="21" t="s">
        <v>0</v>
      </c>
      <c r="D26" s="25" t="s">
        <v>64</v>
      </c>
      <c r="E26" s="22"/>
    </row>
    <row r="27" spans="1:5" ht="12.75">
      <c r="A27" s="20" t="s">
        <v>3</v>
      </c>
      <c r="B27" s="20" t="s">
        <v>20</v>
      </c>
      <c r="C27" s="21" t="s">
        <v>1</v>
      </c>
      <c r="D27" s="22">
        <v>68124</v>
      </c>
      <c r="E27" s="22">
        <v>68124</v>
      </c>
    </row>
    <row r="28" spans="1:5" ht="12.75">
      <c r="A28" s="17"/>
      <c r="B28" s="17"/>
      <c r="C28" s="18"/>
      <c r="D28" s="19"/>
      <c r="E28" s="19"/>
    </row>
    <row r="29" spans="1:5" ht="12.75">
      <c r="A29" s="20" t="s">
        <v>3</v>
      </c>
      <c r="B29" s="20" t="s">
        <v>21</v>
      </c>
      <c r="C29" s="21" t="s">
        <v>0</v>
      </c>
      <c r="D29" s="25" t="s">
        <v>64</v>
      </c>
      <c r="E29" s="22"/>
    </row>
    <row r="30" spans="1:5" ht="12.75">
      <c r="A30" s="20" t="s">
        <v>3</v>
      </c>
      <c r="B30" s="20" t="s">
        <v>22</v>
      </c>
      <c r="C30" s="21" t="s">
        <v>1</v>
      </c>
      <c r="D30" s="22">
        <v>18940</v>
      </c>
      <c r="E30" s="22"/>
    </row>
    <row r="31" spans="1:5" ht="12.75">
      <c r="A31" s="20" t="s">
        <v>3</v>
      </c>
      <c r="B31" s="20" t="s">
        <v>23</v>
      </c>
      <c r="C31" s="21" t="s">
        <v>1</v>
      </c>
      <c r="D31" s="22">
        <v>19184</v>
      </c>
      <c r="E31" s="22">
        <f>SUM(D30:D31)</f>
        <v>38124</v>
      </c>
    </row>
    <row r="32" spans="1:5" ht="12.75">
      <c r="A32" s="17"/>
      <c r="B32" s="17"/>
      <c r="C32" s="18"/>
      <c r="D32" s="19"/>
      <c r="E32" s="19"/>
    </row>
    <row r="33" spans="1:5" ht="12.75">
      <c r="A33" s="20" t="s">
        <v>3</v>
      </c>
      <c r="B33" s="20" t="s">
        <v>24</v>
      </c>
      <c r="C33" s="21" t="s">
        <v>0</v>
      </c>
      <c r="D33" s="25" t="s">
        <v>64</v>
      </c>
      <c r="E33" s="22"/>
    </row>
    <row r="34" spans="1:5" ht="12.75">
      <c r="A34" s="20" t="s">
        <v>3</v>
      </c>
      <c r="B34" s="20" t="s">
        <v>25</v>
      </c>
      <c r="C34" s="21" t="s">
        <v>1</v>
      </c>
      <c r="D34" s="22">
        <v>10375</v>
      </c>
      <c r="E34" s="22">
        <v>10375</v>
      </c>
    </row>
    <row r="35" spans="1:5" ht="12.75">
      <c r="A35" s="17"/>
      <c r="B35" s="17"/>
      <c r="C35" s="18"/>
      <c r="D35" s="19"/>
      <c r="E35" s="19"/>
    </row>
    <row r="36" spans="1:5" ht="12.75">
      <c r="A36" s="20" t="s">
        <v>3</v>
      </c>
      <c r="B36" s="20" t="s">
        <v>26</v>
      </c>
      <c r="C36" s="21" t="s">
        <v>0</v>
      </c>
      <c r="D36" s="25" t="s">
        <v>64</v>
      </c>
      <c r="E36" s="22"/>
    </row>
    <row r="37" spans="1:5" ht="12.75">
      <c r="A37" s="20" t="s">
        <v>3</v>
      </c>
      <c r="B37" s="20" t="s">
        <v>27</v>
      </c>
      <c r="C37" s="21" t="s">
        <v>1</v>
      </c>
      <c r="D37" s="22">
        <v>24225</v>
      </c>
      <c r="E37" s="22">
        <v>24225</v>
      </c>
    </row>
    <row r="38" spans="1:5" ht="12.75">
      <c r="A38" s="17"/>
      <c r="B38" s="17"/>
      <c r="C38" s="18"/>
      <c r="D38" s="19"/>
      <c r="E38" s="19"/>
    </row>
    <row r="39" spans="1:5" ht="12.75">
      <c r="A39" s="20" t="s">
        <v>3</v>
      </c>
      <c r="B39" s="20" t="s">
        <v>28</v>
      </c>
      <c r="C39" s="21" t="s">
        <v>0</v>
      </c>
      <c r="D39" s="25" t="s">
        <v>64</v>
      </c>
      <c r="E39" s="22"/>
    </row>
    <row r="40" spans="1:5" ht="12.75">
      <c r="A40" s="20" t="s">
        <v>3</v>
      </c>
      <c r="B40" s="20" t="s">
        <v>29</v>
      </c>
      <c r="C40" s="21" t="s">
        <v>1</v>
      </c>
      <c r="D40" s="22">
        <v>14633</v>
      </c>
      <c r="E40" s="22">
        <v>14633</v>
      </c>
    </row>
    <row r="41" spans="1:5" ht="12.75">
      <c r="A41" s="17"/>
      <c r="B41" s="17"/>
      <c r="C41" s="18"/>
      <c r="D41" s="19"/>
      <c r="E41" s="19"/>
    </row>
    <row r="42" spans="1:5" ht="12.75">
      <c r="A42" s="20" t="s">
        <v>3</v>
      </c>
      <c r="B42" s="20" t="s">
        <v>30</v>
      </c>
      <c r="C42" s="21" t="s">
        <v>0</v>
      </c>
      <c r="D42" s="22">
        <v>61175</v>
      </c>
      <c r="E42" s="22"/>
    </row>
    <row r="43" spans="1:5" ht="12.75">
      <c r="A43" s="20" t="s">
        <v>3</v>
      </c>
      <c r="B43" s="20" t="s">
        <v>31</v>
      </c>
      <c r="C43" s="21" t="s">
        <v>1</v>
      </c>
      <c r="D43" s="22">
        <v>35824</v>
      </c>
      <c r="E43" s="22"/>
    </row>
    <row r="44" spans="1:5" ht="12.75">
      <c r="A44" s="20" t="s">
        <v>3</v>
      </c>
      <c r="B44" s="20" t="s">
        <v>32</v>
      </c>
      <c r="C44" s="21" t="s">
        <v>1</v>
      </c>
      <c r="D44" s="22">
        <v>470019</v>
      </c>
      <c r="E44" s="22"/>
    </row>
    <row r="45" spans="1:5" ht="12.75">
      <c r="A45" s="20" t="s">
        <v>3</v>
      </c>
      <c r="B45" s="20" t="s">
        <v>33</v>
      </c>
      <c r="C45" s="21" t="s">
        <v>1</v>
      </c>
      <c r="D45" s="22">
        <v>120784</v>
      </c>
      <c r="E45" s="22"/>
    </row>
    <row r="46" spans="1:5" ht="12.75">
      <c r="A46" s="20" t="s">
        <v>3</v>
      </c>
      <c r="B46" s="20" t="s">
        <v>34</v>
      </c>
      <c r="C46" s="21" t="s">
        <v>1</v>
      </c>
      <c r="D46" s="22">
        <v>16297</v>
      </c>
      <c r="E46" s="22">
        <f>SUM(D42:D46)</f>
        <v>704099</v>
      </c>
    </row>
    <row r="47" spans="1:5" ht="12.75">
      <c r="A47" s="17"/>
      <c r="B47" s="17"/>
      <c r="C47" s="18"/>
      <c r="D47" s="19"/>
      <c r="E47" s="19"/>
    </row>
    <row r="48" spans="1:5" ht="12.75">
      <c r="A48" s="20" t="s">
        <v>3</v>
      </c>
      <c r="B48" s="20" t="s">
        <v>35</v>
      </c>
      <c r="C48" s="21" t="s">
        <v>0</v>
      </c>
      <c r="D48" s="25" t="s">
        <v>64</v>
      </c>
      <c r="E48" s="22"/>
    </row>
    <row r="49" spans="1:5" ht="12.75">
      <c r="A49" s="20" t="s">
        <v>3</v>
      </c>
      <c r="B49" s="20" t="s">
        <v>36</v>
      </c>
      <c r="C49" s="21" t="s">
        <v>1</v>
      </c>
      <c r="D49" s="22">
        <v>123916</v>
      </c>
      <c r="E49" s="22">
        <v>123916</v>
      </c>
    </row>
    <row r="50" spans="1:5" ht="12.75">
      <c r="A50" s="17"/>
      <c r="B50" s="17"/>
      <c r="C50" s="18"/>
      <c r="D50" s="19"/>
      <c r="E50" s="19"/>
    </row>
    <row r="51" spans="1:5" ht="12.75">
      <c r="A51" s="20" t="s">
        <v>3</v>
      </c>
      <c r="B51" s="20" t="s">
        <v>37</v>
      </c>
      <c r="C51" s="21" t="s">
        <v>0</v>
      </c>
      <c r="D51" s="25" t="s">
        <v>64</v>
      </c>
      <c r="E51" s="22"/>
    </row>
    <row r="52" spans="1:5" ht="12.75">
      <c r="A52" s="20" t="s">
        <v>3</v>
      </c>
      <c r="B52" s="20" t="s">
        <v>38</v>
      </c>
      <c r="C52" s="21" t="s">
        <v>1</v>
      </c>
      <c r="D52" s="22">
        <v>17178</v>
      </c>
      <c r="E52" s="22">
        <v>17178</v>
      </c>
    </row>
    <row r="53" spans="1:5" ht="12.75">
      <c r="A53" s="17"/>
      <c r="B53" s="17"/>
      <c r="C53" s="18"/>
      <c r="D53" s="19"/>
      <c r="E53" s="19"/>
    </row>
    <row r="54" spans="1:5" ht="12.75">
      <c r="A54" s="20" t="s">
        <v>3</v>
      </c>
      <c r="B54" s="20" t="s">
        <v>39</v>
      </c>
      <c r="C54" s="21" t="s">
        <v>0</v>
      </c>
      <c r="D54" s="25" t="s">
        <v>64</v>
      </c>
      <c r="E54" s="22"/>
    </row>
    <row r="55" spans="1:5" ht="12.75">
      <c r="A55" s="20" t="s">
        <v>3</v>
      </c>
      <c r="B55" s="20" t="s">
        <v>40</v>
      </c>
      <c r="C55" s="21" t="s">
        <v>1</v>
      </c>
      <c r="D55" s="22">
        <v>26966</v>
      </c>
      <c r="E55" s="22">
        <v>26966</v>
      </c>
    </row>
    <row r="56" spans="1:5" ht="12.75">
      <c r="A56" s="17"/>
      <c r="B56" s="17"/>
      <c r="C56" s="18"/>
      <c r="D56" s="19"/>
      <c r="E56" s="19"/>
    </row>
    <row r="57" spans="1:5" ht="12.75">
      <c r="A57" s="20" t="s">
        <v>3</v>
      </c>
      <c r="B57" s="20" t="s">
        <v>41</v>
      </c>
      <c r="C57" s="21" t="s">
        <v>0</v>
      </c>
      <c r="D57" s="22">
        <v>21680</v>
      </c>
      <c r="E57" s="22"/>
    </row>
    <row r="58" spans="1:5" ht="12.75">
      <c r="A58" s="20" t="s">
        <v>3</v>
      </c>
      <c r="B58" s="20" t="s">
        <v>42</v>
      </c>
      <c r="C58" s="21" t="s">
        <v>1</v>
      </c>
      <c r="D58" s="22">
        <v>50506</v>
      </c>
      <c r="E58" s="22"/>
    </row>
    <row r="59" spans="1:5" ht="12.75">
      <c r="A59" s="20" t="s">
        <v>3</v>
      </c>
      <c r="B59" s="20" t="s">
        <v>43</v>
      </c>
      <c r="C59" s="21" t="s">
        <v>1</v>
      </c>
      <c r="D59" s="22">
        <v>39201</v>
      </c>
      <c r="E59" s="22">
        <f>SUM(D57:D59)</f>
        <v>111387</v>
      </c>
    </row>
    <row r="60" spans="1:5" ht="12.75">
      <c r="A60" s="17"/>
      <c r="B60" s="17"/>
      <c r="C60" s="18"/>
      <c r="D60" s="19"/>
      <c r="E60" s="19"/>
    </row>
    <row r="61" spans="1:5" ht="12.75">
      <c r="A61" s="20" t="s">
        <v>3</v>
      </c>
      <c r="B61" s="20" t="s">
        <v>44</v>
      </c>
      <c r="C61" s="21" t="s">
        <v>0</v>
      </c>
      <c r="D61" s="25" t="s">
        <v>64</v>
      </c>
      <c r="E61" s="22"/>
    </row>
    <row r="62" spans="1:5" ht="12.75">
      <c r="A62" s="20" t="s">
        <v>3</v>
      </c>
      <c r="B62" s="20" t="s">
        <v>45</v>
      </c>
      <c r="C62" s="21" t="s">
        <v>1</v>
      </c>
      <c r="D62" s="22">
        <v>14878</v>
      </c>
      <c r="E62" s="22">
        <v>14878</v>
      </c>
    </row>
    <row r="63" spans="1:5" ht="12.75">
      <c r="A63" s="17"/>
      <c r="B63" s="17"/>
      <c r="C63" s="18"/>
      <c r="D63" s="19"/>
      <c r="E63" s="19"/>
    </row>
    <row r="64" spans="1:5" ht="12.75">
      <c r="A64" s="17" t="s">
        <v>3</v>
      </c>
      <c r="B64" s="17" t="s">
        <v>52</v>
      </c>
      <c r="C64" s="18" t="s">
        <v>1</v>
      </c>
      <c r="D64" s="19">
        <v>15759</v>
      </c>
      <c r="E64" s="19"/>
    </row>
    <row r="65" spans="1:5" ht="12.75">
      <c r="A65" s="17" t="s">
        <v>3</v>
      </c>
      <c r="B65" s="17" t="s">
        <v>46</v>
      </c>
      <c r="C65" s="18" t="s">
        <v>0</v>
      </c>
      <c r="D65" s="19">
        <v>14682</v>
      </c>
      <c r="E65" s="19"/>
    </row>
    <row r="66" spans="1:5" ht="12.75">
      <c r="A66" s="17" t="s">
        <v>3</v>
      </c>
      <c r="B66" s="17" t="s">
        <v>47</v>
      </c>
      <c r="C66" s="18" t="s">
        <v>1</v>
      </c>
      <c r="D66" s="19">
        <v>11941</v>
      </c>
      <c r="E66" s="19"/>
    </row>
    <row r="67" spans="1:5" ht="12.75">
      <c r="A67" s="17" t="s">
        <v>3</v>
      </c>
      <c r="B67" s="17" t="s">
        <v>50</v>
      </c>
      <c r="C67" s="18" t="s">
        <v>1</v>
      </c>
      <c r="D67" s="19">
        <v>13997</v>
      </c>
      <c r="E67" s="19"/>
    </row>
    <row r="68" spans="1:5" ht="12.75">
      <c r="A68" s="17" t="s">
        <v>3</v>
      </c>
      <c r="B68" s="17" t="s">
        <v>49</v>
      </c>
      <c r="C68" s="18" t="s">
        <v>0</v>
      </c>
      <c r="D68" s="19">
        <v>15171</v>
      </c>
      <c r="E68" s="19"/>
    </row>
    <row r="69" spans="1:5" ht="12.75">
      <c r="A69" s="17" t="s">
        <v>3</v>
      </c>
      <c r="B69" s="17" t="s">
        <v>48</v>
      </c>
      <c r="C69" s="18" t="s">
        <v>1</v>
      </c>
      <c r="D69" s="19">
        <v>14144</v>
      </c>
      <c r="E69" s="19"/>
    </row>
    <row r="70" spans="1:5" ht="12.75">
      <c r="A70" s="17" t="s">
        <v>3</v>
      </c>
      <c r="B70" s="17" t="s">
        <v>51</v>
      </c>
      <c r="C70" s="18" t="s">
        <v>0</v>
      </c>
      <c r="D70" s="19">
        <v>12382</v>
      </c>
      <c r="E70" s="19"/>
    </row>
    <row r="71" spans="1:5" ht="12.75">
      <c r="A71" s="17"/>
      <c r="B71" s="17"/>
      <c r="C71" s="18"/>
      <c r="D71" s="19"/>
      <c r="E71" s="19"/>
    </row>
    <row r="72" spans="1:5" ht="12.75">
      <c r="A72" s="20"/>
      <c r="B72" s="23" t="s">
        <v>61</v>
      </c>
      <c r="C72" s="23"/>
      <c r="D72" s="24">
        <f>SUM(D2:D70)</f>
        <v>1692195</v>
      </c>
      <c r="E72" s="24"/>
    </row>
    <row r="73" spans="1:5" ht="12.75">
      <c r="A73" s="17"/>
      <c r="B73" s="6"/>
      <c r="C73" s="6"/>
      <c r="D73" s="7"/>
      <c r="E73" s="19"/>
    </row>
    <row r="74" spans="1:5" ht="12.75">
      <c r="A74" s="17"/>
      <c r="B74" s="6" t="s">
        <v>62</v>
      </c>
      <c r="C74" s="6"/>
      <c r="D74" s="7">
        <v>3706616</v>
      </c>
      <c r="E74" s="19"/>
    </row>
    <row r="75" spans="1:5" ht="12.75">
      <c r="A75" s="17"/>
      <c r="B75" s="6"/>
      <c r="C75" s="6"/>
      <c r="D75" s="7"/>
      <c r="E75" s="19"/>
    </row>
    <row r="76" spans="1:5" ht="12.75">
      <c r="A76" s="20"/>
      <c r="B76" s="23" t="s">
        <v>57</v>
      </c>
      <c r="C76" s="23"/>
      <c r="D76" s="24">
        <f>+D72+D74</f>
        <v>5398811</v>
      </c>
      <c r="E76" s="22"/>
    </row>
    <row r="77" spans="1:5" s="16" customFormat="1" ht="12.75">
      <c r="A77" s="13"/>
      <c r="B77" s="13"/>
      <c r="C77" s="13"/>
      <c r="D77" s="14"/>
      <c r="E77" s="15"/>
    </row>
    <row r="78" spans="1:5" ht="75" customHeight="1">
      <c r="A78" s="29" t="s">
        <v>56</v>
      </c>
      <c r="B78" s="27"/>
      <c r="C78" s="27"/>
      <c r="D78" s="27"/>
      <c r="E78" s="28"/>
    </row>
    <row r="79" spans="1:5" ht="75" customHeight="1">
      <c r="A79" s="26" t="s">
        <v>63</v>
      </c>
      <c r="B79" s="27"/>
      <c r="C79" s="27"/>
      <c r="D79" s="27"/>
      <c r="E79" s="28"/>
    </row>
  </sheetData>
  <mergeCells count="2">
    <mergeCell ref="A79:E79"/>
    <mergeCell ref="A78:E78"/>
  </mergeCells>
  <printOptions gridLines="1" horizontalCentered="1"/>
  <pageMargins left="0.5" right="0.5" top="1" bottom="1" header="0" footer="0"/>
  <pageSetup errors="blank"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djl</cp:lastModifiedBy>
  <cp:lastPrinted>2009-05-19T23:49:08Z</cp:lastPrinted>
  <dcterms:created xsi:type="dcterms:W3CDTF">2009-05-15T17:06:43Z</dcterms:created>
  <dcterms:modified xsi:type="dcterms:W3CDTF">2009-05-20T12:31:30Z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1517995319</vt:i4>
  </property>
  <property fmtid="{D5CDD505-2E9C-101B-9397-08002B2CF9AE}" pid="3" name="_EmailSubject">
    <vt:lpwstr>A-H</vt:lpwstr>
  </property>
  <property fmtid="{D5CDD505-2E9C-101B-9397-08002B2CF9AE}" pid="4" name="_AuthorEmail">
    <vt:lpwstr>Michael.Austin@ojp.usdoj.gov</vt:lpwstr>
  </property>
  <property fmtid="{D5CDD505-2E9C-101B-9397-08002B2CF9AE}" pid="5" name="_AuthorEmailDisplayName">
    <vt:lpwstr>Austin, Michael</vt:lpwstr>
  </property>
  <property fmtid="{D5CDD505-2E9C-101B-9397-08002B2CF9AE}" pid="6" name="_ReviewingToolsShownOnce">
    <vt:lpwstr/>
  </property>
</Properties>
</file>