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550" windowHeight="8400" tabRatio="512" firstSheet="3" activeTab="3"/>
  </bookViews>
  <sheets>
    <sheet name="Sheet10" sheetId="1" r:id="rId1"/>
    <sheet name="Sheet9" sheetId="2" r:id="rId2"/>
    <sheet name="Sheet8" sheetId="3" r:id="rId3"/>
    <sheet name="FY 2009 JAG" sheetId="4" r:id="rId4"/>
  </sheets>
  <definedNames>
    <definedName name="_xlnm.Print_Titles" localSheetId="3">'FY 2009 JAG'!$1:$1</definedName>
  </definedNames>
  <calcPr fullCalcOnLoad="1"/>
</workbook>
</file>

<file path=xl/sharedStrings.xml><?xml version="1.0" encoding="utf-8"?>
<sst xmlns="http://schemas.openxmlformats.org/spreadsheetml/2006/main" count="148" uniqueCount="54">
  <si>
    <t>County</t>
  </si>
  <si>
    <t>Municipal</t>
  </si>
  <si>
    <t>FLORENCE CITY</t>
  </si>
  <si>
    <t>MADISON COUNTY</t>
  </si>
  <si>
    <t>SHELBY COUNTY</t>
  </si>
  <si>
    <t>RICHMOND CITY</t>
  </si>
  <si>
    <t>Eligible Individual Allocation</t>
  </si>
  <si>
    <t>Total Eligible Joint Allocation for Disparates</t>
  </si>
  <si>
    <t>**Eligible Individual Allocation</t>
  </si>
  <si>
    <r>
      <t xml:space="preserve">**Shaded allocation amounts for disparate jurisdictions appearing in the “Eligible Individual Allocation” column are suggested amounts based on what each jurisdiction would have been eligible to receive if there was no identified disparity.  Disparate jurisdictions are responsible for determining individual allocations and documenting individual allocations in the MOU.  Additional JAG Frequently Asked Questions can be found on the BJA JAG web page at: </t>
    </r>
    <r>
      <rPr>
        <b/>
        <u val="single"/>
        <sz val="9"/>
        <rFont val="Arial"/>
        <family val="2"/>
      </rPr>
      <t>http://www.ojp.usdoj.gov/BJA/grant/jag.html</t>
    </r>
    <r>
      <rPr>
        <b/>
        <sz val="9"/>
        <rFont val="Arial"/>
        <family val="2"/>
      </rPr>
      <t>.</t>
    </r>
  </si>
  <si>
    <t>SCOTT COUNTY</t>
  </si>
  <si>
    <t>Grand total for Kentucky</t>
  </si>
  <si>
    <t>Government Type</t>
  </si>
  <si>
    <t>State</t>
  </si>
  <si>
    <t>Jurisdiction Name</t>
  </si>
  <si>
    <t>Local total</t>
  </si>
  <si>
    <t>State award</t>
  </si>
  <si>
    <t>CLARK COUNTY</t>
  </si>
  <si>
    <t>FRANKLIN COUNTY</t>
  </si>
  <si>
    <t>KY</t>
  </si>
  <si>
    <t>BOYD COUNTY</t>
  </si>
  <si>
    <t>ASHLAND CITY</t>
  </si>
  <si>
    <t>BOYLE COUNTY</t>
  </si>
  <si>
    <t>DANVILLE CITY</t>
  </si>
  <si>
    <t>CAMPBELL COUNTY</t>
  </si>
  <si>
    <t>NEWPORT CITY</t>
  </si>
  <si>
    <t>CHRISTIAN COUNTY</t>
  </si>
  <si>
    <t>HOPKINSVILLE CITY</t>
  </si>
  <si>
    <t>WINCHESTER CITY</t>
  </si>
  <si>
    <t>DAVIESS COUNTY</t>
  </si>
  <si>
    <t>OWENSBORO CITY</t>
  </si>
  <si>
    <t>FRANKFORT CITY</t>
  </si>
  <si>
    <t>HARDIN COUNTY</t>
  </si>
  <si>
    <t>ELIZABETHTOWN CITY</t>
  </si>
  <si>
    <t>RADCLIFF CITY</t>
  </si>
  <si>
    <t>HOPKINS COUNTY</t>
  </si>
  <si>
    <t>MADISONVILLE CITY</t>
  </si>
  <si>
    <t>KENTON COUNTY</t>
  </si>
  <si>
    <t>LUDLOW CITY</t>
  </si>
  <si>
    <t>MCCRACKEN COUNTY</t>
  </si>
  <si>
    <t>PADUCAH CITY</t>
  </si>
  <si>
    <t>GEORGETOWN CITY</t>
  </si>
  <si>
    <t>SHELBYVILLE CITY</t>
  </si>
  <si>
    <t>WARREN COUNTY</t>
  </si>
  <si>
    <t>BOWLING GREEN CITY</t>
  </si>
  <si>
    <t>WOODFORD COUNTY</t>
  </si>
  <si>
    <t>VERSAILLES CITY</t>
  </si>
  <si>
    <t>JEFFERSONTOWN CITY</t>
  </si>
  <si>
    <t>LEXINGTON-FAYETTE URBAN COUNTY GOVERNMENT</t>
  </si>
  <si>
    <t>LOUISVILLE-JEFFERSON COUNTY METRO GOVERNMENT</t>
  </si>
  <si>
    <t>SHIVELY CITY</t>
  </si>
  <si>
    <t>BOONE COUNTY</t>
  </si>
  <si>
    <r>
      <t xml:space="preserve">* Counties that have an asterisk (*) under the “Eligible Individual Allocation” column are ineligible for a direct        FY 2009 Edward Byrne Memorial Justice Assistance Grant (JAG) award from BJA.  For JAG purposes, these counties remain a partner with the jurisdictions receiving funds and must be a signatory on the required Memorandum of Understanding (MOU).  A sample MOU is provided online at: </t>
    </r>
    <r>
      <rPr>
        <b/>
        <u val="single"/>
        <sz val="9"/>
        <rFont val="Arial"/>
        <family val="2"/>
      </rPr>
      <t>http://www.ojp.usdoj.gov/BJA/grant/jag09/09JAGMOU.pdf</t>
    </r>
    <r>
      <rPr>
        <b/>
        <sz val="9"/>
        <rFont val="Arial"/>
        <family val="2"/>
      </rPr>
      <t>.</t>
    </r>
  </si>
  <si>
    <t>*</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</si>
</sst>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
    <numFmt numFmtId="166" formatCode="&quot;$&quot;#,##0.00"/>
  </numFmts>
  <fonts count="5">
    <font>
      <sz val="10"/>
      <name val="Arial"/>
      <family val="0"/>
    </font>
    <font>
      <b/>
      <sz val="10"/>
      <name val="Arial"/>
      <family val="2"/>
    </font>
    <font>
      <b/>
      <sz val="9"/>
      <name val="Arial"/>
      <family val="2"/>
    </font>
    <font>
      <b/>
      <u val="single"/>
      <sz val="9"/>
      <name val="Arial"/>
      <family val="2"/>
    </font>
    <font>
      <sz val="8"/>
      <name val="Arial"/>
      <family val="0"/>
    </font>
  </fonts>
  <fills count="3">
    <fill>
      <patternFill/>
    </fill>
    <fill>
      <patternFill patternType="gray125"/>
    </fill>
    <fill>
      <patternFill patternType="solid">
        <fgColor indexed="22"/>
        <bgColor indexed="64"/>
      </patternFill>
    </fill>
  </fills>
  <borders count="1">
    <border>
      <left/>
      <right/>
      <top/>
      <bottom/>
      <diagonal/>
    </border>
  </borders>
  <cellStyleXfs count="15">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cellStyleXfs>
  <cellXfs count="26">
    <xf numFmtId="0" fontId="0" fillId="0" borderId="0" xfId="0" applyAlignment="1">
      <alignment/>
    </xf>
    <xf numFmtId="0" fontId="0" fillId="0" borderId="0" xfId="0" applyAlignment="1">
      <alignment/>
    </xf>
    <xf numFmtId="4" fontId="0" fillId="0" borderId="0" xfId="0" applyAlignment="1">
      <alignment/>
    </xf>
    <xf numFmtId="4" fontId="0" fillId="0" borderId="0" xfId="0" applyAlignment="1">
      <alignment/>
    </xf>
    <xf numFmtId="164" fontId="0" fillId="0" borderId="0" xfId="0" applyAlignment="1">
      <alignment/>
    </xf>
    <xf numFmtId="3" fontId="0" fillId="0" borderId="0" xfId="0" applyAlignment="1">
      <alignment/>
    </xf>
    <xf numFmtId="4" fontId="1" fillId="0" borderId="0" xfId="0" applyFont="1" applyAlignment="1">
      <alignment horizontal="center"/>
    </xf>
    <xf numFmtId="164" fontId="1" fillId="0" borderId="0" xfId="0" applyFont="1" applyAlignment="1">
      <alignment horizontal="center"/>
    </xf>
    <xf numFmtId="0" fontId="0" fillId="0" borderId="0" xfId="0" applyAlignment="1">
      <alignment horizontal="center"/>
    </xf>
    <xf numFmtId="0" fontId="1" fillId="0" borderId="0" xfId="0" applyFont="1" applyAlignment="1">
      <alignment horizontal="center"/>
    </xf>
    <xf numFmtId="4" fontId="1" fillId="0" borderId="0" xfId="0" applyFont="1" applyAlignment="1">
      <alignment horizontal="center" vertical="center" wrapText="1"/>
    </xf>
    <xf numFmtId="164" fontId="1" fillId="0" borderId="0" xfId="0" applyFont="1" applyAlignment="1">
      <alignment horizontal="center" vertical="center" wrapText="1"/>
    </xf>
    <xf numFmtId="0" fontId="0" fillId="0" borderId="0" xfId="0" applyAlignment="1">
      <alignment horizontal="center" wrapText="1"/>
    </xf>
    <xf numFmtId="4" fontId="0" fillId="0" borderId="0" xfId="0" applyAlignment="1">
      <alignment/>
    </xf>
    <xf numFmtId="4" fontId="0" fillId="0" borderId="0" xfId="0" applyAlignment="1">
      <alignment horizontal="center"/>
    </xf>
    <xf numFmtId="164" fontId="0" fillId="0" borderId="0" xfId="0" applyAlignment="1">
      <alignment horizontal="center"/>
    </xf>
    <xf numFmtId="0" fontId="2" fillId="0" borderId="0" xfId="0" applyFont="1" applyBorder="1" applyAlignment="1">
      <alignment horizontal="left" vertical="center" wrapText="1"/>
    </xf>
    <xf numFmtId="0" fontId="0" fillId="0" borderId="0" xfId="0" applyBorder="1" applyAlignment="1">
      <alignment horizontal="left"/>
    </xf>
    <xf numFmtId="0" fontId="0" fillId="0" borderId="0" xfId="0" applyBorder="1" applyAlignment="1">
      <alignment horizontal="left"/>
    </xf>
    <xf numFmtId="0" fontId="2" fillId="0" borderId="0" xfId="0" applyNumberFormat="1" applyFont="1" applyBorder="1" applyAlignment="1">
      <alignment horizontal="left" vertical="center" wrapText="1"/>
    </xf>
    <xf numFmtId="4" fontId="0" fillId="2" borderId="0" xfId="0" applyFill="1" applyAlignment="1">
      <alignment/>
    </xf>
    <xf numFmtId="4" fontId="0" fillId="2" borderId="0" xfId="0" applyFill="1" applyAlignment="1">
      <alignment horizontal="center"/>
    </xf>
    <xf numFmtId="164" fontId="0" fillId="2" borderId="0" xfId="0" applyFill="1" applyAlignment="1">
      <alignment horizontal="center"/>
    </xf>
    <xf numFmtId="4" fontId="1" fillId="2" borderId="0" xfId="0" applyFont="1" applyFill="1" applyAlignment="1">
      <alignment horizontal="center"/>
    </xf>
    <xf numFmtId="164" fontId="1" fillId="2" borderId="0" xfId="0" applyFont="1" applyFill="1" applyAlignment="1">
      <alignment horizontal="center"/>
    </xf>
    <xf numFmtId="164" fontId="0" fillId="2" borderId="0" xfId="0" applyFont="1" applyFill="1" applyAlignment="1">
      <alignment horizontal="center"/>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E1"/>
  <sheetViews>
    <sheetView workbookViewId="0" topLeftCell="A1">
      <selection activeCell="C9" sqref="C9"/>
    </sheetView>
  </sheetViews>
  <sheetFormatPr defaultColWidth="9.140625" defaultRowHeight="12.75"/>
  <cols>
    <col min="2" max="2" width="12.8515625" style="0" customWidth="1"/>
    <col min="3" max="3" width="11.8515625" style="0" customWidth="1"/>
    <col min="4" max="4" width="12.00390625" style="0" customWidth="1"/>
    <col min="5" max="5" width="11.57421875" style="0" customWidth="1"/>
  </cols>
  <sheetData>
    <row r="1" spans="1:5" s="9" customFormat="1" ht="76.5">
      <c r="A1" s="10" t="s">
        <v>13</v>
      </c>
      <c r="B1" s="10" t="s">
        <v>14</v>
      </c>
      <c r="C1" s="10" t="s">
        <v>12</v>
      </c>
      <c r="D1" s="11" t="s">
        <v>6</v>
      </c>
      <c r="E1" s="11" t="s">
        <v>7</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E65"/>
  <sheetViews>
    <sheetView showZeros="0" tabSelected="1" workbookViewId="0" topLeftCell="A22">
      <selection activeCell="H19" sqref="H18:H19"/>
    </sheetView>
  </sheetViews>
  <sheetFormatPr defaultColWidth="9.140625" defaultRowHeight="12.75"/>
  <cols>
    <col min="1" max="1" width="5.7109375" style="12" bestFit="1" customWidth="1"/>
    <col min="2" max="2" width="40.7109375" style="12" customWidth="1"/>
    <col min="3" max="3" width="13.8515625" style="12" customWidth="1"/>
    <col min="4" max="4" width="14.140625" style="12" bestFit="1" customWidth="1"/>
    <col min="5" max="5" width="17.7109375" style="12" customWidth="1"/>
    <col min="6" max="16384" width="9.140625" style="8" customWidth="1"/>
  </cols>
  <sheetData>
    <row r="1" spans="1:5" s="9" customFormat="1" ht="38.25">
      <c r="A1" s="10" t="s">
        <v>13</v>
      </c>
      <c r="B1" s="10" t="s">
        <v>14</v>
      </c>
      <c r="C1" s="10" t="s">
        <v>12</v>
      </c>
      <c r="D1" s="11" t="s">
        <v>8</v>
      </c>
      <c r="E1" s="11" t="s">
        <v>7</v>
      </c>
    </row>
    <row r="2" spans="1:5" ht="12.75">
      <c r="A2" s="20" t="s">
        <v>19</v>
      </c>
      <c r="B2" s="20" t="s">
        <v>20</v>
      </c>
      <c r="C2" s="21" t="s">
        <v>0</v>
      </c>
      <c r="D2" s="25" t="s">
        <v>53</v>
      </c>
      <c r="E2" s="22"/>
    </row>
    <row r="3" spans="1:5" ht="12.75">
      <c r="A3" s="20" t="s">
        <v>19</v>
      </c>
      <c r="B3" s="20" t="s">
        <v>21</v>
      </c>
      <c r="C3" s="21" t="s">
        <v>1</v>
      </c>
      <c r="D3" s="22">
        <v>12932</v>
      </c>
      <c r="E3" s="22">
        <v>12932</v>
      </c>
    </row>
    <row r="4" spans="1:5" ht="12.75">
      <c r="A4" s="13"/>
      <c r="B4" s="13"/>
      <c r="C4" s="14"/>
      <c r="D4" s="15"/>
      <c r="E4" s="15"/>
    </row>
    <row r="5" spans="1:5" ht="12.75">
      <c r="A5" s="20" t="s">
        <v>19</v>
      </c>
      <c r="B5" s="20" t="s">
        <v>22</v>
      </c>
      <c r="C5" s="21" t="s">
        <v>0</v>
      </c>
      <c r="D5" s="25" t="s">
        <v>53</v>
      </c>
      <c r="E5" s="22"/>
    </row>
    <row r="6" spans="1:5" ht="12.75">
      <c r="A6" s="20" t="s">
        <v>19</v>
      </c>
      <c r="B6" s="20" t="s">
        <v>23</v>
      </c>
      <c r="C6" s="21" t="s">
        <v>1</v>
      </c>
      <c r="D6" s="22">
        <v>11367</v>
      </c>
      <c r="E6" s="22">
        <v>11367</v>
      </c>
    </row>
    <row r="7" spans="1:5" ht="12.75">
      <c r="A7" s="13"/>
      <c r="B7" s="13"/>
      <c r="C7" s="14"/>
      <c r="D7" s="15"/>
      <c r="E7" s="15"/>
    </row>
    <row r="8" spans="1:5" ht="12.75">
      <c r="A8" s="20" t="s">
        <v>19</v>
      </c>
      <c r="B8" s="20" t="s">
        <v>24</v>
      </c>
      <c r="C8" s="21" t="s">
        <v>0</v>
      </c>
      <c r="D8" s="25" t="s">
        <v>53</v>
      </c>
      <c r="E8" s="22"/>
    </row>
    <row r="9" spans="1:5" ht="12.75">
      <c r="A9" s="20" t="s">
        <v>19</v>
      </c>
      <c r="B9" s="20" t="s">
        <v>25</v>
      </c>
      <c r="C9" s="21" t="s">
        <v>1</v>
      </c>
      <c r="D9" s="22">
        <v>19356</v>
      </c>
      <c r="E9" s="22">
        <v>19356</v>
      </c>
    </row>
    <row r="10" spans="1:5" ht="12.75">
      <c r="A10" s="13"/>
      <c r="B10" s="13"/>
      <c r="C10" s="14"/>
      <c r="D10" s="15"/>
      <c r="E10" s="15"/>
    </row>
    <row r="11" spans="1:5" ht="12.75">
      <c r="A11" s="20" t="s">
        <v>19</v>
      </c>
      <c r="B11" s="20" t="s">
        <v>26</v>
      </c>
      <c r="C11" s="21" t="s">
        <v>0</v>
      </c>
      <c r="D11" s="25" t="s">
        <v>53</v>
      </c>
      <c r="E11" s="22"/>
    </row>
    <row r="12" spans="1:5" ht="12.75">
      <c r="A12" s="20" t="s">
        <v>19</v>
      </c>
      <c r="B12" s="20" t="s">
        <v>27</v>
      </c>
      <c r="C12" s="21" t="s">
        <v>1</v>
      </c>
      <c r="D12" s="22">
        <v>30229</v>
      </c>
      <c r="E12" s="22">
        <v>30229</v>
      </c>
    </row>
    <row r="13" spans="1:5" ht="12.75">
      <c r="A13" s="13"/>
      <c r="B13" s="13"/>
      <c r="C13" s="14"/>
      <c r="D13" s="15"/>
      <c r="E13" s="15"/>
    </row>
    <row r="14" spans="1:5" ht="12.75">
      <c r="A14" s="20" t="s">
        <v>19</v>
      </c>
      <c r="B14" s="20" t="s">
        <v>17</v>
      </c>
      <c r="C14" s="21" t="s">
        <v>0</v>
      </c>
      <c r="D14" s="25" t="s">
        <v>53</v>
      </c>
      <c r="E14" s="22"/>
    </row>
    <row r="15" spans="1:5" ht="12.75">
      <c r="A15" s="20" t="s">
        <v>19</v>
      </c>
      <c r="B15" s="20" t="s">
        <v>28</v>
      </c>
      <c r="C15" s="21" t="s">
        <v>1</v>
      </c>
      <c r="D15" s="22">
        <v>11037</v>
      </c>
      <c r="E15" s="22">
        <v>11037</v>
      </c>
    </row>
    <row r="16" spans="1:5" ht="12.75">
      <c r="A16" s="13"/>
      <c r="B16" s="13"/>
      <c r="C16" s="14"/>
      <c r="D16" s="15"/>
      <c r="E16" s="15"/>
    </row>
    <row r="17" spans="1:5" ht="12.75">
      <c r="A17" s="20" t="s">
        <v>19</v>
      </c>
      <c r="B17" s="20" t="s">
        <v>29</v>
      </c>
      <c r="C17" s="21" t="s">
        <v>0</v>
      </c>
      <c r="D17" s="25" t="s">
        <v>53</v>
      </c>
      <c r="E17" s="22"/>
    </row>
    <row r="18" spans="1:5" ht="12.75">
      <c r="A18" s="20" t="s">
        <v>19</v>
      </c>
      <c r="B18" s="20" t="s">
        <v>30</v>
      </c>
      <c r="C18" s="21" t="s">
        <v>1</v>
      </c>
      <c r="D18" s="22">
        <v>26275</v>
      </c>
      <c r="E18" s="22">
        <v>26275</v>
      </c>
    </row>
    <row r="19" spans="1:5" ht="12.75">
      <c r="A19" s="13"/>
      <c r="B19" s="13"/>
      <c r="C19" s="14"/>
      <c r="D19" s="15"/>
      <c r="E19" s="15"/>
    </row>
    <row r="20" spans="1:5" ht="12.75">
      <c r="A20" s="20" t="s">
        <v>19</v>
      </c>
      <c r="B20" s="20" t="s">
        <v>18</v>
      </c>
      <c r="C20" s="21" t="s">
        <v>0</v>
      </c>
      <c r="D20" s="25" t="s">
        <v>53</v>
      </c>
      <c r="E20" s="22"/>
    </row>
    <row r="21" spans="1:5" ht="12.75">
      <c r="A21" s="20" t="s">
        <v>19</v>
      </c>
      <c r="B21" s="20" t="s">
        <v>31</v>
      </c>
      <c r="C21" s="21" t="s">
        <v>1</v>
      </c>
      <c r="D21" s="22">
        <v>22898</v>
      </c>
      <c r="E21" s="22">
        <v>22898</v>
      </c>
    </row>
    <row r="22" spans="1:5" ht="12.75">
      <c r="A22" s="13"/>
      <c r="B22" s="13"/>
      <c r="C22" s="14"/>
      <c r="D22" s="15"/>
      <c r="E22" s="15"/>
    </row>
    <row r="23" spans="1:5" ht="12.75">
      <c r="A23" s="20" t="s">
        <v>19</v>
      </c>
      <c r="B23" s="20" t="s">
        <v>32</v>
      </c>
      <c r="C23" s="21" t="s">
        <v>0</v>
      </c>
      <c r="D23" s="25" t="s">
        <v>53</v>
      </c>
      <c r="E23" s="22"/>
    </row>
    <row r="24" spans="1:5" ht="12.75">
      <c r="A24" s="20" t="s">
        <v>19</v>
      </c>
      <c r="B24" s="20" t="s">
        <v>33</v>
      </c>
      <c r="C24" s="21" t="s">
        <v>1</v>
      </c>
      <c r="D24" s="22">
        <v>20345</v>
      </c>
      <c r="E24" s="22"/>
    </row>
    <row r="25" spans="1:5" ht="12.75">
      <c r="A25" s="20" t="s">
        <v>19</v>
      </c>
      <c r="B25" s="20" t="s">
        <v>34</v>
      </c>
      <c r="C25" s="21" t="s">
        <v>1</v>
      </c>
      <c r="D25" s="22">
        <v>45549</v>
      </c>
      <c r="E25" s="22">
        <f>SUM(D24:D25)</f>
        <v>65894</v>
      </c>
    </row>
    <row r="26" spans="1:5" ht="12.75">
      <c r="A26" s="13"/>
      <c r="B26" s="13"/>
      <c r="C26" s="14"/>
      <c r="D26" s="15"/>
      <c r="E26" s="15"/>
    </row>
    <row r="27" spans="1:5" ht="12.75">
      <c r="A27" s="20" t="s">
        <v>19</v>
      </c>
      <c r="B27" s="20" t="s">
        <v>35</v>
      </c>
      <c r="C27" s="21" t="s">
        <v>0</v>
      </c>
      <c r="D27" s="25" t="s">
        <v>53</v>
      </c>
      <c r="E27" s="22"/>
    </row>
    <row r="28" spans="1:5" ht="12.75">
      <c r="A28" s="20" t="s">
        <v>19</v>
      </c>
      <c r="B28" s="20" t="s">
        <v>36</v>
      </c>
      <c r="C28" s="21" t="s">
        <v>1</v>
      </c>
      <c r="D28" s="22">
        <v>16968</v>
      </c>
      <c r="E28" s="22">
        <v>16968</v>
      </c>
    </row>
    <row r="29" spans="1:5" ht="12.75">
      <c r="A29" s="13"/>
      <c r="B29" s="13"/>
      <c r="C29" s="14"/>
      <c r="D29" s="15"/>
      <c r="E29" s="15"/>
    </row>
    <row r="30" spans="1:5" ht="12.75">
      <c r="A30" s="20" t="s">
        <v>19</v>
      </c>
      <c r="B30" s="20" t="s">
        <v>37</v>
      </c>
      <c r="C30" s="21" t="s">
        <v>0</v>
      </c>
      <c r="D30" s="25" t="s">
        <v>53</v>
      </c>
      <c r="E30" s="22"/>
    </row>
    <row r="31" spans="1:5" ht="12.75">
      <c r="A31" s="20" t="s">
        <v>19</v>
      </c>
      <c r="B31" s="20" t="s">
        <v>38</v>
      </c>
      <c r="C31" s="21" t="s">
        <v>1</v>
      </c>
      <c r="D31" s="22">
        <v>11696</v>
      </c>
      <c r="E31" s="22">
        <v>11696</v>
      </c>
    </row>
    <row r="32" spans="1:5" ht="12.75">
      <c r="A32" s="13"/>
      <c r="B32" s="13"/>
      <c r="C32" s="14"/>
      <c r="D32" s="15"/>
      <c r="E32" s="15"/>
    </row>
    <row r="33" spans="1:5" ht="12.75">
      <c r="A33" s="20" t="s">
        <v>19</v>
      </c>
      <c r="B33" s="20" t="s">
        <v>3</v>
      </c>
      <c r="C33" s="21" t="s">
        <v>0</v>
      </c>
      <c r="D33" s="25" t="s">
        <v>53</v>
      </c>
      <c r="E33" s="22"/>
    </row>
    <row r="34" spans="1:5" ht="12.75">
      <c r="A34" s="20" t="s">
        <v>19</v>
      </c>
      <c r="B34" s="20" t="s">
        <v>5</v>
      </c>
      <c r="C34" s="21" t="s">
        <v>1</v>
      </c>
      <c r="D34" s="22">
        <v>24051</v>
      </c>
      <c r="E34" s="22">
        <v>24051</v>
      </c>
    </row>
    <row r="35" spans="1:5" ht="12.75">
      <c r="A35" s="13"/>
      <c r="B35" s="13"/>
      <c r="C35" s="14"/>
      <c r="D35" s="15"/>
      <c r="E35" s="15"/>
    </row>
    <row r="36" spans="1:5" ht="12.75">
      <c r="A36" s="20" t="s">
        <v>19</v>
      </c>
      <c r="B36" s="20" t="s">
        <v>39</v>
      </c>
      <c r="C36" s="21" t="s">
        <v>0</v>
      </c>
      <c r="D36" s="25" t="s">
        <v>53</v>
      </c>
      <c r="E36" s="22"/>
    </row>
    <row r="37" spans="1:5" ht="12.75">
      <c r="A37" s="20" t="s">
        <v>19</v>
      </c>
      <c r="B37" s="20" t="s">
        <v>40</v>
      </c>
      <c r="C37" s="21" t="s">
        <v>1</v>
      </c>
      <c r="D37" s="22">
        <v>43984</v>
      </c>
      <c r="E37" s="22">
        <v>43984</v>
      </c>
    </row>
    <row r="38" spans="1:5" ht="12.75">
      <c r="A38" s="13"/>
      <c r="B38" s="13"/>
      <c r="C38" s="14"/>
      <c r="D38" s="15"/>
      <c r="E38" s="15"/>
    </row>
    <row r="39" spans="1:5" ht="12.75">
      <c r="A39" s="20" t="s">
        <v>19</v>
      </c>
      <c r="B39" s="20" t="s">
        <v>10</v>
      </c>
      <c r="C39" s="21" t="s">
        <v>0</v>
      </c>
      <c r="D39" s="25" t="s">
        <v>53</v>
      </c>
      <c r="E39" s="22"/>
    </row>
    <row r="40" spans="1:5" ht="12.75">
      <c r="A40" s="20" t="s">
        <v>19</v>
      </c>
      <c r="B40" s="20" t="s">
        <v>41</v>
      </c>
      <c r="C40" s="21" t="s">
        <v>1</v>
      </c>
      <c r="D40" s="22">
        <v>10049</v>
      </c>
      <c r="E40" s="22">
        <v>10049</v>
      </c>
    </row>
    <row r="41" spans="1:5" ht="12.75">
      <c r="A41" s="13"/>
      <c r="B41" s="13"/>
      <c r="C41" s="14"/>
      <c r="D41" s="15"/>
      <c r="E41" s="15"/>
    </row>
    <row r="42" spans="1:5" ht="12.75">
      <c r="A42" s="20" t="s">
        <v>19</v>
      </c>
      <c r="B42" s="20" t="s">
        <v>4</v>
      </c>
      <c r="C42" s="21" t="s">
        <v>0</v>
      </c>
      <c r="D42" s="25" t="s">
        <v>53</v>
      </c>
      <c r="E42" s="22"/>
    </row>
    <row r="43" spans="1:5" ht="12.75">
      <c r="A43" s="20" t="s">
        <v>19</v>
      </c>
      <c r="B43" s="20" t="s">
        <v>42</v>
      </c>
      <c r="C43" s="21" t="s">
        <v>1</v>
      </c>
      <c r="D43" s="22">
        <v>11778</v>
      </c>
      <c r="E43" s="22">
        <v>11778</v>
      </c>
    </row>
    <row r="44" spans="1:5" ht="12.75">
      <c r="A44" s="13"/>
      <c r="B44" s="13"/>
      <c r="C44" s="14"/>
      <c r="D44" s="15"/>
      <c r="E44" s="15"/>
    </row>
    <row r="45" spans="1:5" ht="12.75">
      <c r="A45" s="20" t="s">
        <v>19</v>
      </c>
      <c r="B45" s="20" t="s">
        <v>43</v>
      </c>
      <c r="C45" s="21" t="s">
        <v>0</v>
      </c>
      <c r="D45" s="25" t="s">
        <v>53</v>
      </c>
      <c r="E45" s="22"/>
    </row>
    <row r="46" spans="1:5" ht="12.75">
      <c r="A46" s="20" t="s">
        <v>19</v>
      </c>
      <c r="B46" s="20" t="s">
        <v>44</v>
      </c>
      <c r="C46" s="21" t="s">
        <v>1</v>
      </c>
      <c r="D46" s="22">
        <v>86074</v>
      </c>
      <c r="E46" s="22">
        <v>86074</v>
      </c>
    </row>
    <row r="47" spans="1:5" ht="12.75">
      <c r="A47" s="13"/>
      <c r="B47" s="13"/>
      <c r="C47" s="14"/>
      <c r="D47" s="15"/>
      <c r="E47" s="15"/>
    </row>
    <row r="48" spans="1:5" ht="12.75">
      <c r="A48" s="20" t="s">
        <v>19</v>
      </c>
      <c r="B48" s="20" t="s">
        <v>45</v>
      </c>
      <c r="C48" s="21" t="s">
        <v>0</v>
      </c>
      <c r="D48" s="25" t="s">
        <v>53</v>
      </c>
      <c r="E48" s="22"/>
    </row>
    <row r="49" spans="1:5" ht="12.75">
      <c r="A49" s="20" t="s">
        <v>19</v>
      </c>
      <c r="B49" s="20" t="s">
        <v>46</v>
      </c>
      <c r="C49" s="21" t="s">
        <v>1</v>
      </c>
      <c r="D49" s="22">
        <v>11778</v>
      </c>
      <c r="E49" s="22">
        <v>11778</v>
      </c>
    </row>
    <row r="50" spans="1:5" ht="12.75">
      <c r="A50" s="13"/>
      <c r="B50" s="13"/>
      <c r="C50" s="14"/>
      <c r="D50" s="15"/>
      <c r="E50" s="15"/>
    </row>
    <row r="51" spans="1:5" ht="12.75">
      <c r="A51" s="13" t="s">
        <v>19</v>
      </c>
      <c r="B51" s="13" t="s">
        <v>51</v>
      </c>
      <c r="C51" s="14" t="s">
        <v>0</v>
      </c>
      <c r="D51" s="15">
        <v>44149</v>
      </c>
      <c r="E51" s="15"/>
    </row>
    <row r="52" spans="1:5" ht="12.75">
      <c r="A52" s="13" t="s">
        <v>19</v>
      </c>
      <c r="B52" s="13" t="s">
        <v>2</v>
      </c>
      <c r="C52" s="14" t="s">
        <v>1</v>
      </c>
      <c r="D52" s="15">
        <v>38713</v>
      </c>
      <c r="E52" s="15"/>
    </row>
    <row r="53" spans="1:5" ht="12.75">
      <c r="A53" s="13" t="s">
        <v>19</v>
      </c>
      <c r="B53" s="13" t="s">
        <v>47</v>
      </c>
      <c r="C53" s="14" t="s">
        <v>1</v>
      </c>
      <c r="D53" s="15">
        <v>13426</v>
      </c>
      <c r="E53" s="15"/>
    </row>
    <row r="54" spans="1:5" ht="12.75">
      <c r="A54" s="13" t="s">
        <v>19</v>
      </c>
      <c r="B54" s="13" t="s">
        <v>48</v>
      </c>
      <c r="C54" s="14" t="s">
        <v>1</v>
      </c>
      <c r="D54" s="15">
        <v>410023</v>
      </c>
      <c r="E54" s="15"/>
    </row>
    <row r="55" spans="1:5" ht="12.75">
      <c r="A55" s="13" t="s">
        <v>19</v>
      </c>
      <c r="B55" s="13" t="s">
        <v>49</v>
      </c>
      <c r="C55" s="14" t="s">
        <v>1</v>
      </c>
      <c r="D55" s="15">
        <v>986181</v>
      </c>
      <c r="E55" s="15"/>
    </row>
    <row r="56" spans="1:5" ht="12.75">
      <c r="A56" s="13" t="s">
        <v>19</v>
      </c>
      <c r="B56" s="13" t="s">
        <v>50</v>
      </c>
      <c r="C56" s="14" t="s">
        <v>1</v>
      </c>
      <c r="D56" s="15">
        <v>25122</v>
      </c>
      <c r="E56" s="15"/>
    </row>
    <row r="57" spans="1:5" ht="12.75">
      <c r="A57" s="13"/>
      <c r="B57" s="13"/>
      <c r="C57" s="14"/>
      <c r="D57" s="15"/>
      <c r="E57" s="15"/>
    </row>
    <row r="58" spans="1:5" ht="12.75">
      <c r="A58" s="20"/>
      <c r="B58" s="23" t="s">
        <v>15</v>
      </c>
      <c r="C58" s="23"/>
      <c r="D58" s="24">
        <f>SUM(D2:D56)</f>
        <v>1933980</v>
      </c>
      <c r="E58" s="22"/>
    </row>
    <row r="59" spans="1:5" ht="12.75">
      <c r="A59" s="13"/>
      <c r="B59" s="6"/>
      <c r="C59" s="6"/>
      <c r="D59" s="7"/>
      <c r="E59" s="15"/>
    </row>
    <row r="60" spans="1:5" ht="12.75">
      <c r="A60" s="13"/>
      <c r="B60" s="6" t="s">
        <v>16</v>
      </c>
      <c r="C60" s="6"/>
      <c r="D60" s="7">
        <v>3916552</v>
      </c>
      <c r="E60" s="15"/>
    </row>
    <row r="61" spans="1:5" ht="12.75">
      <c r="A61" s="13"/>
      <c r="B61" s="6"/>
      <c r="C61" s="6"/>
      <c r="D61" s="7"/>
      <c r="E61" s="15"/>
    </row>
    <row r="62" spans="1:5" ht="12.75">
      <c r="A62" s="20"/>
      <c r="B62" s="23" t="s">
        <v>11</v>
      </c>
      <c r="C62" s="23"/>
      <c r="D62" s="24">
        <f>+D58+D60</f>
        <v>5850532</v>
      </c>
      <c r="E62" s="22"/>
    </row>
    <row r="63" spans="1:5" s="9" customFormat="1" ht="12.75">
      <c r="A63" s="10"/>
      <c r="B63" s="10"/>
      <c r="C63" s="10"/>
      <c r="D63" s="11"/>
      <c r="E63" s="11"/>
    </row>
    <row r="64" spans="1:5" ht="75" customHeight="1">
      <c r="A64" s="19" t="s">
        <v>9</v>
      </c>
      <c r="B64" s="17"/>
      <c r="C64" s="17"/>
      <c r="D64" s="17"/>
      <c r="E64" s="18"/>
    </row>
    <row r="65" spans="1:5" ht="75" customHeight="1">
      <c r="A65" s="16" t="s">
        <v>52</v>
      </c>
      <c r="B65" s="17"/>
      <c r="C65" s="17"/>
      <c r="D65" s="17"/>
      <c r="E65" s="18"/>
    </row>
  </sheetData>
  <mergeCells count="2">
    <mergeCell ref="A65:E65"/>
    <mergeCell ref="A64:E64"/>
  </mergeCells>
  <printOptions gridLines="1" horizontalCentered="1"/>
  <pageMargins left="0.5" right="0.5" top="1" bottom="1" header="0" footer="0"/>
  <pageSetup errors="blank" fitToHeight="0" fitToWidth="0"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austinm2</cp:lastModifiedBy>
  <cp:lastPrinted>2009-05-19T23:49:08Z</cp:lastPrinted>
  <dcterms:created xsi:type="dcterms:W3CDTF">2009-05-15T17:06:43Z</dcterms:created>
  <dcterms:modified xsi:type="dcterms:W3CDTF">2009-05-20T12:15:02Z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AdHocReviewCycle">
    <vt:i4>-2023711265</vt:i4>
  </property>
  <property fmtid="{D5CDD505-2E9C-101B-9397-08002B2CF9AE}" pid="4" name="_EmailSubje">
    <vt:lpwstr>A-OR</vt:lpwstr>
  </property>
  <property fmtid="{D5CDD505-2E9C-101B-9397-08002B2CF9AE}" pid="5" name="_AuthorEma">
    <vt:lpwstr>Michael.Austin@ojp.usdoj.gov</vt:lpwstr>
  </property>
  <property fmtid="{D5CDD505-2E9C-101B-9397-08002B2CF9AE}" pid="6" name="_AuthorEmailDisplayNa">
    <vt:lpwstr>Austin, Michael</vt:lpwstr>
  </property>
</Properties>
</file>