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<sst xmlns="http://schemas.openxmlformats.org/spreadsheetml/2006/main" count="123" uniqueCount="50">
  <si>
    <t>County</t>
  </si>
  <si>
    <t>Municipal</t>
  </si>
  <si>
    <t>MONTGOMERY COUNTY</t>
  </si>
  <si>
    <t>WASHINGTON COUNTY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</si>
  <si>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</si>
  <si>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</si>
  <si>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</si>
  <si>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</si>
  <si>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WESTMINSTER CITY</t>
  </si>
  <si>
    <t>CARROLL COUNTY</t>
  </si>
  <si>
    <t>Grand total for Maryland</t>
  </si>
  <si>
    <t>Government Type</t>
  </si>
  <si>
    <t>State</t>
  </si>
  <si>
    <t>Jurisdiction Name</t>
  </si>
  <si>
    <t>Local total</t>
  </si>
  <si>
    <t>State award</t>
  </si>
  <si>
    <t>HOWARD COUNTY</t>
  </si>
  <si>
    <t>CAMBRIDGE CITY</t>
  </si>
  <si>
    <t>MD</t>
  </si>
  <si>
    <t>ALLEGANY COUNTY</t>
  </si>
  <si>
    <t>CUMBERLAND CITY</t>
  </si>
  <si>
    <t>CECIL COUNTY</t>
  </si>
  <si>
    <t>ELKTON TOWN</t>
  </si>
  <si>
    <t>DORCHESTER COUNTY</t>
  </si>
  <si>
    <t>FREDERICK COUNTY</t>
  </si>
  <si>
    <t>FREDERICK CITY</t>
  </si>
  <si>
    <t>WICOMICO COUNTY</t>
  </si>
  <si>
    <t>SALISBURY CITY</t>
  </si>
  <si>
    <t>WORCESTER COUNTY</t>
  </si>
  <si>
    <t>OCEAN CITY TOWN</t>
  </si>
  <si>
    <t>ANNE ARUNDEL COUNTY</t>
  </si>
  <si>
    <t>ANNAPOLIS CITY</t>
  </si>
  <si>
    <t>BALTIMORE COUNTY</t>
  </si>
  <si>
    <t>CALVERT COUNTY</t>
  </si>
  <si>
    <t>BALTIMORE CITY</t>
  </si>
  <si>
    <t>CHARLES COUNTY</t>
  </si>
  <si>
    <t>HARFORD COUNTY</t>
  </si>
  <si>
    <t>ABERDEEN CITY</t>
  </si>
  <si>
    <t>TAKOMA PARK CITY</t>
  </si>
  <si>
    <t>PRINCE GEORGES COUNTY</t>
  </si>
  <si>
    <t>BLADENSBURG TOWN</t>
  </si>
  <si>
    <t>GREENBELT CITY</t>
  </si>
  <si>
    <t>HYATTSVILLE CITY</t>
  </si>
  <si>
    <t>LAUREL CITY</t>
  </si>
  <si>
    <t>MOUNT RAINIER CITY</t>
  </si>
  <si>
    <t>RIVERDALE PARK TOWN</t>
  </si>
  <si>
    <t>ST MARYS COUNTY</t>
  </si>
  <si>
    <t>HAGERSTOWN CITY</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</si>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</sst>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12</v>
      </c>
      <c r="B1" s="10" t="s">
        <v>13</v>
      </c>
      <c r="C1" s="10" t="s">
        <v>11</v>
      </c>
      <c r="D1" s="11" t="s">
        <v>4</v>
      </c>
      <c r="E1" s="11" t="s">
        <v>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52"/>
  <sheetViews>
    <sheetView showZeros="0" tabSelected="1" workbookViewId="0" topLeftCell="A1">
      <selection activeCell="H17" sqref="H17"/>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12</v>
      </c>
      <c r="B1" s="10" t="s">
        <v>13</v>
      </c>
      <c r="C1" s="10" t="s">
        <v>11</v>
      </c>
      <c r="D1" s="11" t="s">
        <v>6</v>
      </c>
      <c r="E1" s="11" t="s">
        <v>5</v>
      </c>
    </row>
    <row r="2" spans="1:5" ht="12.75">
      <c r="A2" s="20" t="s">
        <v>18</v>
      </c>
      <c r="B2" s="20" t="s">
        <v>19</v>
      </c>
      <c r="C2" s="21" t="s">
        <v>0</v>
      </c>
      <c r="D2" s="25" t="s">
        <v>49</v>
      </c>
      <c r="E2" s="22"/>
    </row>
    <row r="3" spans="1:5" ht="12.75">
      <c r="A3" s="20" t="s">
        <v>18</v>
      </c>
      <c r="B3" s="20" t="s">
        <v>20</v>
      </c>
      <c r="C3" s="21" t="s">
        <v>1</v>
      </c>
      <c r="D3" s="22">
        <v>20646</v>
      </c>
      <c r="E3" s="22">
        <v>20646</v>
      </c>
    </row>
    <row r="4" spans="1:5" ht="12.75">
      <c r="A4" s="13"/>
      <c r="B4" s="13"/>
      <c r="C4" s="14"/>
      <c r="D4" s="15"/>
      <c r="E4" s="15"/>
    </row>
    <row r="5" spans="1:5" ht="12.75">
      <c r="A5" s="20" t="s">
        <v>18</v>
      </c>
      <c r="B5" s="20" t="s">
        <v>9</v>
      </c>
      <c r="C5" s="21" t="s">
        <v>0</v>
      </c>
      <c r="D5" s="25" t="s">
        <v>49</v>
      </c>
      <c r="E5" s="22"/>
    </row>
    <row r="6" spans="1:5" ht="12.75">
      <c r="A6" s="20" t="s">
        <v>18</v>
      </c>
      <c r="B6" s="20" t="s">
        <v>8</v>
      </c>
      <c r="C6" s="21" t="s">
        <v>1</v>
      </c>
      <c r="D6" s="22">
        <v>13882</v>
      </c>
      <c r="E6" s="22">
        <v>13882</v>
      </c>
    </row>
    <row r="7" spans="1:5" ht="12.75">
      <c r="A7" s="13"/>
      <c r="B7" s="13"/>
      <c r="C7" s="14"/>
      <c r="D7" s="15"/>
      <c r="E7" s="15"/>
    </row>
    <row r="8" spans="1:5" ht="12.75">
      <c r="A8" s="20" t="s">
        <v>18</v>
      </c>
      <c r="B8" s="20" t="s">
        <v>21</v>
      </c>
      <c r="C8" s="21" t="s">
        <v>0</v>
      </c>
      <c r="D8" s="22">
        <v>10402</v>
      </c>
      <c r="E8" s="22"/>
    </row>
    <row r="9" spans="1:5" ht="12.75">
      <c r="A9" s="20" t="s">
        <v>18</v>
      </c>
      <c r="B9" s="20" t="s">
        <v>22</v>
      </c>
      <c r="C9" s="21" t="s">
        <v>1</v>
      </c>
      <c r="D9" s="22">
        <v>20250</v>
      </c>
      <c r="E9" s="22">
        <f>SUM(D8:D9)</f>
        <v>30652</v>
      </c>
    </row>
    <row r="10" spans="1:5" ht="12.75">
      <c r="A10" s="13"/>
      <c r="B10" s="13"/>
      <c r="C10" s="14"/>
      <c r="D10" s="15"/>
      <c r="E10" s="15"/>
    </row>
    <row r="11" spans="1:5" ht="12.75">
      <c r="A11" s="20" t="s">
        <v>18</v>
      </c>
      <c r="B11" s="20" t="s">
        <v>23</v>
      </c>
      <c r="C11" s="21" t="s">
        <v>0</v>
      </c>
      <c r="D11" s="25" t="s">
        <v>49</v>
      </c>
      <c r="E11" s="22"/>
    </row>
    <row r="12" spans="1:5" ht="12.75">
      <c r="A12" s="20" t="s">
        <v>18</v>
      </c>
      <c r="B12" s="20" t="s">
        <v>17</v>
      </c>
      <c r="C12" s="21" t="s">
        <v>1</v>
      </c>
      <c r="D12" s="22">
        <v>14832</v>
      </c>
      <c r="E12" s="22">
        <v>14832</v>
      </c>
    </row>
    <row r="13" spans="1:5" ht="12.75">
      <c r="A13" s="13"/>
      <c r="B13" s="13"/>
      <c r="C13" s="14"/>
      <c r="D13" s="15"/>
      <c r="E13" s="15"/>
    </row>
    <row r="14" spans="1:5" ht="12.75">
      <c r="A14" s="20" t="s">
        <v>18</v>
      </c>
      <c r="B14" s="20" t="s">
        <v>24</v>
      </c>
      <c r="C14" s="21" t="s">
        <v>0</v>
      </c>
      <c r="D14" s="22">
        <v>22267</v>
      </c>
      <c r="E14" s="22"/>
    </row>
    <row r="15" spans="1:5" ht="12.75">
      <c r="A15" s="20" t="s">
        <v>18</v>
      </c>
      <c r="B15" s="20" t="s">
        <v>25</v>
      </c>
      <c r="C15" s="21" t="s">
        <v>1</v>
      </c>
      <c r="D15" s="22">
        <v>56874</v>
      </c>
      <c r="E15" s="22">
        <f>SUM(D14:D15)</f>
        <v>79141</v>
      </c>
    </row>
    <row r="16" spans="1:5" ht="12.75">
      <c r="A16" s="13"/>
      <c r="B16" s="13"/>
      <c r="C16" s="14"/>
      <c r="D16" s="15"/>
      <c r="E16" s="15"/>
    </row>
    <row r="17" spans="1:5" ht="12.75">
      <c r="A17" s="20" t="s">
        <v>18</v>
      </c>
      <c r="B17" s="20" t="s">
        <v>26</v>
      </c>
      <c r="C17" s="21" t="s">
        <v>0</v>
      </c>
      <c r="D17" s="22">
        <v>19340</v>
      </c>
      <c r="E17" s="22"/>
    </row>
    <row r="18" spans="1:5" ht="12.75">
      <c r="A18" s="20" t="s">
        <v>18</v>
      </c>
      <c r="B18" s="20" t="s">
        <v>27</v>
      </c>
      <c r="C18" s="21" t="s">
        <v>1</v>
      </c>
      <c r="D18" s="22">
        <v>61779</v>
      </c>
      <c r="E18" s="22">
        <f>SUM(D17:D18)</f>
        <v>81119</v>
      </c>
    </row>
    <row r="19" spans="1:5" ht="12.75">
      <c r="A19" s="13"/>
      <c r="B19" s="13"/>
      <c r="C19" s="14"/>
      <c r="D19" s="15"/>
      <c r="E19" s="15"/>
    </row>
    <row r="20" spans="1:5" ht="12.75">
      <c r="A20" s="20" t="s">
        <v>18</v>
      </c>
      <c r="B20" s="20" t="s">
        <v>28</v>
      </c>
      <c r="C20" s="21" t="s">
        <v>0</v>
      </c>
      <c r="D20" s="22">
        <v>10085</v>
      </c>
      <c r="E20" s="22"/>
    </row>
    <row r="21" spans="1:5" ht="12.75">
      <c r="A21" s="20" t="s">
        <v>18</v>
      </c>
      <c r="B21" s="20" t="s">
        <v>29</v>
      </c>
      <c r="C21" s="21" t="s">
        <v>1</v>
      </c>
      <c r="D21" s="22">
        <v>23533</v>
      </c>
      <c r="E21" s="22">
        <f>SUM(D20:D21)</f>
        <v>33618</v>
      </c>
    </row>
    <row r="22" spans="1:5" ht="12.75">
      <c r="A22" s="13"/>
      <c r="B22" s="13"/>
      <c r="C22" s="14"/>
      <c r="D22" s="15"/>
      <c r="E22" s="15"/>
    </row>
    <row r="23" spans="1:5" ht="12.75">
      <c r="A23" s="13" t="s">
        <v>18</v>
      </c>
      <c r="B23" s="13" t="s">
        <v>37</v>
      </c>
      <c r="C23" s="14" t="s">
        <v>1</v>
      </c>
      <c r="D23" s="15">
        <v>14871</v>
      </c>
      <c r="E23" s="15"/>
    </row>
    <row r="24" spans="1:5" ht="12.75">
      <c r="A24" s="13" t="s">
        <v>18</v>
      </c>
      <c r="B24" s="13" t="s">
        <v>31</v>
      </c>
      <c r="C24" s="14" t="s">
        <v>1</v>
      </c>
      <c r="D24" s="15">
        <v>55688</v>
      </c>
      <c r="E24" s="15"/>
    </row>
    <row r="25" spans="1:5" ht="12.75">
      <c r="A25" s="13" t="s">
        <v>18</v>
      </c>
      <c r="B25" s="13" t="s">
        <v>30</v>
      </c>
      <c r="C25" s="14" t="s">
        <v>0</v>
      </c>
      <c r="D25" s="15">
        <v>314232</v>
      </c>
      <c r="E25" s="15"/>
    </row>
    <row r="26" spans="1:5" ht="12.75">
      <c r="A26" s="13" t="s">
        <v>18</v>
      </c>
      <c r="B26" s="13" t="s">
        <v>34</v>
      </c>
      <c r="C26" s="14" t="s">
        <v>1</v>
      </c>
      <c r="D26" s="15">
        <v>1275360</v>
      </c>
      <c r="E26" s="15"/>
    </row>
    <row r="27" spans="1:5" ht="12.75">
      <c r="A27" s="13" t="s">
        <v>18</v>
      </c>
      <c r="B27" s="13" t="s">
        <v>32</v>
      </c>
      <c r="C27" s="14" t="s">
        <v>0</v>
      </c>
      <c r="D27" s="15">
        <v>656704</v>
      </c>
      <c r="E27" s="15"/>
    </row>
    <row r="28" spans="1:5" ht="12.75">
      <c r="A28" s="13" t="s">
        <v>18</v>
      </c>
      <c r="B28" s="13" t="s">
        <v>40</v>
      </c>
      <c r="C28" s="14" t="s">
        <v>1</v>
      </c>
      <c r="D28" s="15">
        <v>15623</v>
      </c>
      <c r="E28" s="15"/>
    </row>
    <row r="29" spans="1:5" ht="12.75">
      <c r="A29" s="13" t="s">
        <v>18</v>
      </c>
      <c r="B29" s="13" t="s">
        <v>33</v>
      </c>
      <c r="C29" s="14" t="s">
        <v>0</v>
      </c>
      <c r="D29" s="15">
        <v>20883</v>
      </c>
      <c r="E29" s="15"/>
    </row>
    <row r="30" spans="1:5" ht="12.75">
      <c r="A30" s="13" t="s">
        <v>18</v>
      </c>
      <c r="B30" s="13" t="s">
        <v>35</v>
      </c>
      <c r="C30" s="14" t="s">
        <v>0</v>
      </c>
      <c r="D30" s="15">
        <v>86893</v>
      </c>
      <c r="E30" s="15"/>
    </row>
    <row r="31" spans="1:5" ht="12.75">
      <c r="A31" s="13" t="s">
        <v>18</v>
      </c>
      <c r="B31" s="13" t="s">
        <v>41</v>
      </c>
      <c r="C31" s="14" t="s">
        <v>1</v>
      </c>
      <c r="D31" s="15">
        <v>26499</v>
      </c>
      <c r="E31" s="15"/>
    </row>
    <row r="32" spans="1:5" ht="12.75">
      <c r="A32" s="13" t="s">
        <v>18</v>
      </c>
      <c r="B32" s="13" t="s">
        <v>47</v>
      </c>
      <c r="C32" s="14" t="s">
        <v>1</v>
      </c>
      <c r="D32" s="15">
        <v>31562</v>
      </c>
      <c r="E32" s="15"/>
    </row>
    <row r="33" spans="1:5" ht="12.75">
      <c r="A33" s="13" t="s">
        <v>18</v>
      </c>
      <c r="B33" s="13" t="s">
        <v>36</v>
      </c>
      <c r="C33" s="14" t="s">
        <v>0</v>
      </c>
      <c r="D33" s="15">
        <v>50151</v>
      </c>
      <c r="E33" s="15"/>
    </row>
    <row r="34" spans="1:5" ht="12.75">
      <c r="A34" s="13" t="s">
        <v>18</v>
      </c>
      <c r="B34" s="13" t="s">
        <v>16</v>
      </c>
      <c r="C34" s="14" t="s">
        <v>0</v>
      </c>
      <c r="D34" s="15">
        <v>71310</v>
      </c>
      <c r="E34" s="15"/>
    </row>
    <row r="35" spans="1:5" ht="12.75">
      <c r="A35" s="13" t="s">
        <v>18</v>
      </c>
      <c r="B35" s="13" t="s">
        <v>42</v>
      </c>
      <c r="C35" s="14" t="s">
        <v>1</v>
      </c>
      <c r="D35" s="15">
        <v>17126</v>
      </c>
      <c r="E35" s="15"/>
    </row>
    <row r="36" spans="1:5" ht="12.75">
      <c r="A36" s="13" t="s">
        <v>18</v>
      </c>
      <c r="B36" s="13" t="s">
        <v>43</v>
      </c>
      <c r="C36" s="14" t="s">
        <v>1</v>
      </c>
      <c r="D36" s="15">
        <v>19815</v>
      </c>
      <c r="E36" s="15"/>
    </row>
    <row r="37" spans="1:5" ht="12.75">
      <c r="A37" s="13" t="s">
        <v>18</v>
      </c>
      <c r="B37" s="13" t="s">
        <v>2</v>
      </c>
      <c r="C37" s="14" t="s">
        <v>0</v>
      </c>
      <c r="D37" s="15">
        <v>248894</v>
      </c>
      <c r="E37" s="15"/>
    </row>
    <row r="38" spans="1:5" ht="12.75">
      <c r="A38" s="13" t="s">
        <v>18</v>
      </c>
      <c r="B38" s="13" t="s">
        <v>44</v>
      </c>
      <c r="C38" s="14" t="s">
        <v>1</v>
      </c>
      <c r="D38" s="15">
        <v>12103</v>
      </c>
      <c r="E38" s="15"/>
    </row>
    <row r="39" spans="1:5" ht="12.75">
      <c r="A39" s="13" t="s">
        <v>18</v>
      </c>
      <c r="B39" s="13" t="s">
        <v>39</v>
      </c>
      <c r="C39" s="14" t="s">
        <v>0</v>
      </c>
      <c r="D39" s="15">
        <v>860866</v>
      </c>
      <c r="E39" s="15"/>
    </row>
    <row r="40" spans="1:5" ht="12.75">
      <c r="A40" s="13" t="s">
        <v>18</v>
      </c>
      <c r="B40" s="13" t="s">
        <v>45</v>
      </c>
      <c r="C40" s="14" t="s">
        <v>1</v>
      </c>
      <c r="D40" s="15">
        <v>11232</v>
      </c>
      <c r="E40" s="15"/>
    </row>
    <row r="41" spans="1:5" ht="12.75">
      <c r="A41" s="13" t="s">
        <v>18</v>
      </c>
      <c r="B41" s="13" t="s">
        <v>46</v>
      </c>
      <c r="C41" s="14" t="s">
        <v>0</v>
      </c>
      <c r="D41" s="15">
        <v>30256</v>
      </c>
      <c r="E41" s="15"/>
    </row>
    <row r="42" spans="1:5" ht="12.75">
      <c r="A42" s="13" t="s">
        <v>18</v>
      </c>
      <c r="B42" s="13" t="s">
        <v>38</v>
      </c>
      <c r="C42" s="14" t="s">
        <v>1</v>
      </c>
      <c r="D42" s="15">
        <v>13882</v>
      </c>
      <c r="E42" s="15"/>
    </row>
    <row r="43" spans="1:5" ht="12.75">
      <c r="A43" s="13" t="s">
        <v>18</v>
      </c>
      <c r="B43" s="13" t="s">
        <v>3</v>
      </c>
      <c r="C43" s="14" t="s">
        <v>0</v>
      </c>
      <c r="D43" s="15">
        <v>22900</v>
      </c>
      <c r="E43" s="15"/>
    </row>
    <row r="44" spans="1:5" ht="12.75">
      <c r="A44" s="13"/>
      <c r="B44" s="13"/>
      <c r="C44" s="14"/>
      <c r="D44" s="15"/>
      <c r="E44" s="15"/>
    </row>
    <row r="45" spans="1:5" ht="12.75">
      <c r="A45" s="20"/>
      <c r="B45" s="23" t="s">
        <v>14</v>
      </c>
      <c r="C45" s="23"/>
      <c r="D45" s="24">
        <f>SUM(D2:D43)</f>
        <v>4130740</v>
      </c>
      <c r="E45" s="22"/>
    </row>
    <row r="46" spans="1:5" ht="12.75">
      <c r="A46" s="13"/>
      <c r="B46" s="6"/>
      <c r="C46" s="6"/>
      <c r="D46" s="7"/>
      <c r="E46" s="15"/>
    </row>
    <row r="47" spans="1:5" ht="12.75">
      <c r="A47" s="13"/>
      <c r="B47" s="6" t="s">
        <v>15</v>
      </c>
      <c r="C47" s="6"/>
      <c r="D47" s="7">
        <v>6549107</v>
      </c>
      <c r="E47" s="15"/>
    </row>
    <row r="48" spans="1:5" ht="12.75">
      <c r="A48" s="13"/>
      <c r="B48" s="6"/>
      <c r="C48" s="6"/>
      <c r="D48" s="7"/>
      <c r="E48" s="15"/>
    </row>
    <row r="49" spans="1:5" ht="12.75">
      <c r="A49" s="20"/>
      <c r="B49" s="23" t="s">
        <v>10</v>
      </c>
      <c r="C49" s="23"/>
      <c r="D49" s="24">
        <f>+D45+D47</f>
        <v>10679847</v>
      </c>
      <c r="E49" s="22"/>
    </row>
    <row r="50" spans="1:5" s="9" customFormat="1" ht="12.75">
      <c r="A50" s="10"/>
      <c r="B50" s="10"/>
      <c r="C50" s="10"/>
      <c r="D50" s="11"/>
      <c r="E50" s="11"/>
    </row>
    <row r="51" spans="1:5" ht="75" customHeight="1">
      <c r="A51" s="19" t="s">
        <v>7</v>
      </c>
      <c r="B51" s="17"/>
      <c r="C51" s="17"/>
      <c r="D51" s="17"/>
      <c r="E51" s="18"/>
    </row>
    <row r="52" spans="1:5" ht="75" customHeight="1">
      <c r="A52" s="16" t="s">
        <v>48</v>
      </c>
      <c r="B52" s="17"/>
      <c r="C52" s="17"/>
      <c r="D52" s="17"/>
      <c r="E52" s="18"/>
    </row>
  </sheetData>
  <mergeCells count="2">
    <mergeCell ref="A52:E52"/>
    <mergeCell ref="A51:E51"/>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1641485415</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