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<sst xmlns="http://schemas.openxmlformats.org/spreadsheetml/2006/main" count="214" uniqueCount="77">
  <si>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</si>
  <si>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</si>
  <si>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</si>
  <si>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</si>
  <si>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</si>
  <si>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</si>
  <si>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</si>
  <si>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</si>
  <si>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</si>
  <si>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</si>
  <si>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</si>
  <si>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</si>
  <si>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ORANGE COUNTY</t>
  </si>
  <si>
    <t>JAMESTOWN CITY</t>
  </si>
  <si>
    <t>Township</t>
  </si>
  <si>
    <t>ROCHESTER CITY</t>
  </si>
  <si>
    <t>NY</t>
  </si>
  <si>
    <t>ALBANY COUNTY</t>
  </si>
  <si>
    <t>ALBANY CITY</t>
  </si>
  <si>
    <t>COLONIE TOWN</t>
  </si>
  <si>
    <t>BROOME COUNTY</t>
  </si>
  <si>
    <t>BINGHAMTON CITY</t>
  </si>
  <si>
    <t>CHAUTAUQUA COUNTY</t>
  </si>
  <si>
    <t>CHEMUNG COUNTY</t>
  </si>
  <si>
    <t>ELMIRA CITY</t>
  </si>
  <si>
    <t>CORTLAND COUNTY</t>
  </si>
  <si>
    <t>CORTLAND CITY</t>
  </si>
  <si>
    <t>DUTCHESS COUNTY</t>
  </si>
  <si>
    <t>POUGHKEEPSIE CITY</t>
  </si>
  <si>
    <t>EAST FISHKILL TOWN</t>
  </si>
  <si>
    <t>ERIE COUNTY</t>
  </si>
  <si>
    <t>BUFFALO CITY</t>
  </si>
  <si>
    <t>LACKAWANNA CITY</t>
  </si>
  <si>
    <t>AMHERST TOWN</t>
  </si>
  <si>
    <t>CHEEKTOWAGA TOWN</t>
  </si>
  <si>
    <t>TONAWANDA TOWN</t>
  </si>
  <si>
    <t>HERKIMER COUNTY</t>
  </si>
  <si>
    <t>HERKIMER VILLAGE</t>
  </si>
  <si>
    <t>JEFFERSON COUNTY</t>
  </si>
  <si>
    <t>WATERTOWN CITY</t>
  </si>
  <si>
    <t>MONROE COUNTY</t>
  </si>
  <si>
    <t>GREECE TOWN</t>
  </si>
  <si>
    <t>IRONDEQUOIT TOWN</t>
  </si>
  <si>
    <t>MONTGOMERY COUNTY</t>
  </si>
  <si>
    <t>AMSTERDAM CITY</t>
  </si>
  <si>
    <t>NIAGARA COUNTY</t>
  </si>
  <si>
    <t>NIAGARA FALLS CITY</t>
  </si>
  <si>
    <t>ONEIDA COUNTY</t>
  </si>
  <si>
    <t>UTICA CITY</t>
  </si>
  <si>
    <t>ONONDAGA COUNTY</t>
  </si>
  <si>
    <t>SYRACUSE CITY</t>
  </si>
  <si>
    <t>MIDDLETOWN CITY</t>
  </si>
  <si>
    <t>NEWBURGH CITY</t>
  </si>
  <si>
    <t>RENSSELAER COUNTY</t>
  </si>
  <si>
    <t>TROY CITY</t>
  </si>
  <si>
    <t>ROCKLAND COUNTY</t>
  </si>
  <si>
    <t>SPRING VALLEY VILLAGE</t>
  </si>
  <si>
    <t>CLARKSTOWN TOWN</t>
  </si>
  <si>
    <t>SCHENECTADY COUNTY</t>
  </si>
  <si>
    <t>SCHENECTADY CITY</t>
  </si>
  <si>
    <t>ULSTER COUNTY</t>
  </si>
  <si>
    <t>KINGSTON CITY</t>
  </si>
  <si>
    <t>WESTCHESTER COUNTY</t>
  </si>
  <si>
    <t>MOUNT VERNON CITY</t>
  </si>
  <si>
    <t>NEW ROCHELLE CITY</t>
  </si>
  <si>
    <t>PORT CHESTER VILLAGE</t>
  </si>
  <si>
    <t>WHITE PLAINS CITY</t>
  </si>
  <si>
    <t>YONKERS CITY</t>
  </si>
  <si>
    <t>FREEPORT VILLAGE</t>
  </si>
  <si>
    <t>HEMPSTEAD VILLAGE</t>
  </si>
  <si>
    <t>NASSAU COUNTY</t>
  </si>
  <si>
    <t>NEW YORK CITY</t>
  </si>
  <si>
    <t>RIVERHEAD TOWN</t>
  </si>
  <si>
    <t>SOUTHAMPTON TOWN</t>
  </si>
  <si>
    <t>SUFFOLK COUNTY</t>
  </si>
  <si>
    <t>Grand total for New York</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</si>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</sst>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0" fillId="2" borderId="0" xfId="0" applyFill="1" applyAlignment="1">
      <alignment/>
    </xf>
    <xf numFmtId="4" fontId="0" fillId="2" borderId="0" xfId="0" applyFill="1" applyAlignment="1">
      <alignment horizontal="center"/>
    </xf>
    <xf numFmtId="164" fontId="0" fillId="2" borderId="0" xfId="0" applyFill="1" applyAlignment="1">
      <alignment horizontal="center"/>
    </xf>
    <xf numFmtId="4" fontId="1" fillId="2" borderId="0" xfId="0" applyFont="1" applyFill="1" applyAlignment="1">
      <alignment horizontal="center"/>
    </xf>
    <xf numFmtId="164" fontId="1" fillId="2" borderId="0" xfId="0" applyFont="1" applyFill="1" applyAlignment="1">
      <alignment horizontal="center"/>
    </xf>
    <xf numFmtId="164" fontId="0"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91"/>
  <sheetViews>
    <sheetView showZeros="0" tabSelected="1" workbookViewId="0" topLeftCell="A1">
      <selection activeCell="D69" sqref="D69"/>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20" t="s">
        <v>16</v>
      </c>
      <c r="B2" s="20" t="s">
        <v>17</v>
      </c>
      <c r="C2" s="21" t="s">
        <v>0</v>
      </c>
      <c r="D2" s="25" t="s">
        <v>76</v>
      </c>
      <c r="E2" s="22"/>
    </row>
    <row r="3" spans="1:5" ht="12.75">
      <c r="A3" s="20" t="s">
        <v>16</v>
      </c>
      <c r="B3" s="20" t="s">
        <v>18</v>
      </c>
      <c r="C3" s="21" t="s">
        <v>1</v>
      </c>
      <c r="D3" s="22">
        <v>162313</v>
      </c>
      <c r="E3" s="22"/>
    </row>
    <row r="4" spans="1:5" ht="12.75">
      <c r="A4" s="20" t="s">
        <v>16</v>
      </c>
      <c r="B4" s="20" t="s">
        <v>19</v>
      </c>
      <c r="C4" s="21" t="s">
        <v>14</v>
      </c>
      <c r="D4" s="22">
        <v>11568</v>
      </c>
      <c r="E4" s="22">
        <f>SUM(D3:D4)</f>
        <v>173881</v>
      </c>
    </row>
    <row r="5" spans="1:5" ht="12.75">
      <c r="A5" s="14"/>
      <c r="B5" s="14"/>
      <c r="C5" s="15"/>
      <c r="D5" s="11"/>
      <c r="E5" s="11"/>
    </row>
    <row r="6" spans="1:5" ht="12.75">
      <c r="A6" s="20" t="s">
        <v>16</v>
      </c>
      <c r="B6" s="20" t="s">
        <v>20</v>
      </c>
      <c r="C6" s="21" t="s">
        <v>0</v>
      </c>
      <c r="D6" s="25" t="s">
        <v>76</v>
      </c>
      <c r="E6" s="22"/>
    </row>
    <row r="7" spans="1:5" ht="12.75">
      <c r="A7" s="20" t="s">
        <v>16</v>
      </c>
      <c r="B7" s="20" t="s">
        <v>21</v>
      </c>
      <c r="C7" s="21" t="s">
        <v>1</v>
      </c>
      <c r="D7" s="22">
        <v>26768</v>
      </c>
      <c r="E7" s="22">
        <v>26768</v>
      </c>
    </row>
    <row r="8" spans="1:5" ht="12.75">
      <c r="A8" s="14"/>
      <c r="B8" s="14"/>
      <c r="C8" s="15"/>
      <c r="D8" s="11"/>
      <c r="E8" s="11"/>
    </row>
    <row r="9" spans="1:5" ht="12.75">
      <c r="A9" s="20" t="s">
        <v>16</v>
      </c>
      <c r="B9" s="20" t="s">
        <v>22</v>
      </c>
      <c r="C9" s="21" t="s">
        <v>0</v>
      </c>
      <c r="D9" s="25" t="s">
        <v>76</v>
      </c>
      <c r="E9" s="22"/>
    </row>
    <row r="10" spans="1:5" ht="12.75">
      <c r="A10" s="20" t="s">
        <v>16</v>
      </c>
      <c r="B10" s="20" t="s">
        <v>13</v>
      </c>
      <c r="C10" s="21" t="s">
        <v>1</v>
      </c>
      <c r="D10" s="22">
        <v>24661</v>
      </c>
      <c r="E10" s="22">
        <v>24661</v>
      </c>
    </row>
    <row r="11" spans="1:5" ht="12.75">
      <c r="A11" s="14"/>
      <c r="B11" s="14"/>
      <c r="C11" s="15"/>
      <c r="D11" s="11"/>
      <c r="E11" s="11"/>
    </row>
    <row r="12" spans="1:5" ht="12.75">
      <c r="A12" s="20" t="s">
        <v>16</v>
      </c>
      <c r="B12" s="20" t="s">
        <v>23</v>
      </c>
      <c r="C12" s="21" t="s">
        <v>0</v>
      </c>
      <c r="D12" s="25" t="s">
        <v>76</v>
      </c>
      <c r="E12" s="22"/>
    </row>
    <row r="13" spans="1:5" ht="12.75">
      <c r="A13" s="20" t="s">
        <v>16</v>
      </c>
      <c r="B13" s="20" t="s">
        <v>24</v>
      </c>
      <c r="C13" s="21" t="s">
        <v>1</v>
      </c>
      <c r="D13" s="22">
        <v>16500</v>
      </c>
      <c r="E13" s="22">
        <v>16500</v>
      </c>
    </row>
    <row r="14" spans="1:5" ht="12.75">
      <c r="A14" s="14"/>
      <c r="B14" s="14"/>
      <c r="C14" s="15"/>
      <c r="D14" s="11"/>
      <c r="E14" s="11"/>
    </row>
    <row r="15" spans="1:5" ht="12.75">
      <c r="A15" s="20" t="s">
        <v>16</v>
      </c>
      <c r="B15" s="20" t="s">
        <v>25</v>
      </c>
      <c r="C15" s="21" t="s">
        <v>0</v>
      </c>
      <c r="D15" s="25" t="s">
        <v>76</v>
      </c>
      <c r="E15" s="22"/>
    </row>
    <row r="16" spans="1:5" ht="12.75">
      <c r="A16" s="20" t="s">
        <v>16</v>
      </c>
      <c r="B16" s="20" t="s">
        <v>26</v>
      </c>
      <c r="C16" s="21" t="s">
        <v>1</v>
      </c>
      <c r="D16" s="22">
        <v>10761</v>
      </c>
      <c r="E16" s="22">
        <v>10761</v>
      </c>
    </row>
    <row r="17" spans="1:5" ht="12.75">
      <c r="A17" s="14"/>
      <c r="B17" s="14"/>
      <c r="C17" s="15"/>
      <c r="D17" s="11"/>
      <c r="E17" s="11"/>
    </row>
    <row r="18" spans="1:5" ht="12.75">
      <c r="A18" s="20" t="s">
        <v>16</v>
      </c>
      <c r="B18" s="20" t="s">
        <v>27</v>
      </c>
      <c r="C18" s="21" t="s">
        <v>0</v>
      </c>
      <c r="D18" s="25" t="s">
        <v>76</v>
      </c>
      <c r="E18" s="22"/>
    </row>
    <row r="19" spans="1:5" ht="12.75">
      <c r="A19" s="20" t="s">
        <v>16</v>
      </c>
      <c r="B19" s="20" t="s">
        <v>28</v>
      </c>
      <c r="C19" s="21" t="s">
        <v>1</v>
      </c>
      <c r="D19" s="22">
        <v>52685</v>
      </c>
      <c r="E19" s="22"/>
    </row>
    <row r="20" spans="1:5" ht="12.75">
      <c r="A20" s="20" t="s">
        <v>16</v>
      </c>
      <c r="B20" s="20" t="s">
        <v>29</v>
      </c>
      <c r="C20" s="21" t="s">
        <v>14</v>
      </c>
      <c r="D20" s="22">
        <v>14572</v>
      </c>
      <c r="E20" s="22">
        <f>SUM(D19:D20)</f>
        <v>67257</v>
      </c>
    </row>
    <row r="21" spans="1:5" ht="12.75">
      <c r="A21" s="14"/>
      <c r="B21" s="14"/>
      <c r="C21" s="15"/>
      <c r="D21" s="11"/>
      <c r="E21" s="11"/>
    </row>
    <row r="22" spans="1:5" ht="12.75">
      <c r="A22" s="20" t="s">
        <v>16</v>
      </c>
      <c r="B22" s="20" t="s">
        <v>30</v>
      </c>
      <c r="C22" s="21" t="s">
        <v>0</v>
      </c>
      <c r="D22" s="22">
        <v>16456</v>
      </c>
      <c r="E22" s="22"/>
    </row>
    <row r="23" spans="1:5" ht="12.75">
      <c r="A23" s="20" t="s">
        <v>16</v>
      </c>
      <c r="B23" s="20" t="s">
        <v>31</v>
      </c>
      <c r="C23" s="21" t="s">
        <v>1</v>
      </c>
      <c r="D23" s="22">
        <v>510479</v>
      </c>
      <c r="E23" s="22"/>
    </row>
    <row r="24" spans="1:5" ht="12.75">
      <c r="A24" s="20" t="s">
        <v>16</v>
      </c>
      <c r="B24" s="20" t="s">
        <v>32</v>
      </c>
      <c r="C24" s="21" t="s">
        <v>1</v>
      </c>
      <c r="D24" s="22">
        <v>14214</v>
      </c>
      <c r="E24" s="22"/>
    </row>
    <row r="25" spans="1:5" ht="12.75">
      <c r="A25" s="20" t="s">
        <v>16</v>
      </c>
      <c r="B25" s="20" t="s">
        <v>33</v>
      </c>
      <c r="C25" s="21" t="s">
        <v>14</v>
      </c>
      <c r="D25" s="22">
        <v>16186</v>
      </c>
      <c r="E25" s="22"/>
    </row>
    <row r="26" spans="1:5" ht="12.75">
      <c r="A26" s="20" t="s">
        <v>16</v>
      </c>
      <c r="B26" s="20" t="s">
        <v>34</v>
      </c>
      <c r="C26" s="21" t="s">
        <v>14</v>
      </c>
      <c r="D26" s="22">
        <v>30759</v>
      </c>
      <c r="E26" s="22"/>
    </row>
    <row r="27" spans="1:5" ht="12.75">
      <c r="A27" s="20" t="s">
        <v>16</v>
      </c>
      <c r="B27" s="20" t="s">
        <v>35</v>
      </c>
      <c r="C27" s="21" t="s">
        <v>14</v>
      </c>
      <c r="D27" s="22">
        <v>19863</v>
      </c>
      <c r="E27" s="22">
        <f>SUM(D22:D27)</f>
        <v>607957</v>
      </c>
    </row>
    <row r="28" spans="1:5" ht="12.75">
      <c r="A28" s="14"/>
      <c r="B28" s="14"/>
      <c r="C28" s="15"/>
      <c r="D28" s="11"/>
      <c r="E28" s="11"/>
    </row>
    <row r="29" spans="1:5" ht="12.75">
      <c r="A29" s="20" t="s">
        <v>16</v>
      </c>
      <c r="B29" s="20" t="s">
        <v>36</v>
      </c>
      <c r="C29" s="21" t="s">
        <v>0</v>
      </c>
      <c r="D29" s="25" t="s">
        <v>76</v>
      </c>
      <c r="E29" s="22"/>
    </row>
    <row r="30" spans="1:5" ht="12.75">
      <c r="A30" s="20" t="s">
        <v>16</v>
      </c>
      <c r="B30" s="20" t="s">
        <v>37</v>
      </c>
      <c r="C30" s="21" t="s">
        <v>1</v>
      </c>
      <c r="D30" s="22">
        <v>11344</v>
      </c>
      <c r="E30" s="22">
        <v>11344</v>
      </c>
    </row>
    <row r="31" spans="1:5" ht="12.75">
      <c r="A31" s="14"/>
      <c r="B31" s="14"/>
      <c r="C31" s="15"/>
      <c r="D31" s="11"/>
      <c r="E31" s="11"/>
    </row>
    <row r="32" spans="1:5" ht="12.75">
      <c r="A32" s="20" t="s">
        <v>16</v>
      </c>
      <c r="B32" s="20" t="s">
        <v>38</v>
      </c>
      <c r="C32" s="21" t="s">
        <v>0</v>
      </c>
      <c r="D32" s="25" t="s">
        <v>76</v>
      </c>
      <c r="E32" s="22"/>
    </row>
    <row r="33" spans="1:5" ht="12.75">
      <c r="A33" s="20" t="s">
        <v>16</v>
      </c>
      <c r="B33" s="20" t="s">
        <v>39</v>
      </c>
      <c r="C33" s="21" t="s">
        <v>1</v>
      </c>
      <c r="D33" s="22">
        <v>19280</v>
      </c>
      <c r="E33" s="22">
        <v>19280</v>
      </c>
    </row>
    <row r="34" spans="1:5" ht="12.75">
      <c r="A34" s="14"/>
      <c r="B34" s="14"/>
      <c r="C34" s="15"/>
      <c r="D34" s="11"/>
      <c r="E34" s="11"/>
    </row>
    <row r="35" spans="1:5" ht="12.75">
      <c r="A35" s="20" t="s">
        <v>16</v>
      </c>
      <c r="B35" s="20" t="s">
        <v>40</v>
      </c>
      <c r="C35" s="21" t="s">
        <v>0</v>
      </c>
      <c r="D35" s="22">
        <v>29055</v>
      </c>
      <c r="E35" s="22"/>
    </row>
    <row r="36" spans="1:5" ht="12.75">
      <c r="A36" s="20" t="s">
        <v>16</v>
      </c>
      <c r="B36" s="20" t="s">
        <v>15</v>
      </c>
      <c r="C36" s="21" t="s">
        <v>1</v>
      </c>
      <c r="D36" s="22">
        <v>313417</v>
      </c>
      <c r="E36" s="22"/>
    </row>
    <row r="37" spans="1:5" ht="12.75">
      <c r="A37" s="20" t="s">
        <v>16</v>
      </c>
      <c r="B37" s="20" t="s">
        <v>41</v>
      </c>
      <c r="C37" s="21" t="s">
        <v>14</v>
      </c>
      <c r="D37" s="22">
        <v>12824</v>
      </c>
      <c r="E37" s="22"/>
    </row>
    <row r="38" spans="1:5" ht="12.75">
      <c r="A38" s="20" t="s">
        <v>16</v>
      </c>
      <c r="B38" s="20" t="s">
        <v>42</v>
      </c>
      <c r="C38" s="21" t="s">
        <v>14</v>
      </c>
      <c r="D38" s="22">
        <v>11613</v>
      </c>
      <c r="E38" s="22">
        <f>SUM(D35:D38)</f>
        <v>366909</v>
      </c>
    </row>
    <row r="39" spans="1:5" ht="12.75">
      <c r="A39" s="14"/>
      <c r="B39" s="14"/>
      <c r="C39" s="15"/>
      <c r="D39" s="11"/>
      <c r="E39" s="11"/>
    </row>
    <row r="40" spans="1:5" ht="12.75">
      <c r="A40" s="20" t="s">
        <v>16</v>
      </c>
      <c r="B40" s="20" t="s">
        <v>43</v>
      </c>
      <c r="C40" s="21" t="s">
        <v>0</v>
      </c>
      <c r="D40" s="25" t="s">
        <v>76</v>
      </c>
      <c r="E40" s="22"/>
    </row>
    <row r="41" spans="1:5" ht="12.75">
      <c r="A41" s="20" t="s">
        <v>16</v>
      </c>
      <c r="B41" s="20" t="s">
        <v>44</v>
      </c>
      <c r="C41" s="21" t="s">
        <v>1</v>
      </c>
      <c r="D41" s="22">
        <v>10761</v>
      </c>
      <c r="E41" s="22">
        <v>10761</v>
      </c>
    </row>
    <row r="42" spans="1:5" ht="12.75">
      <c r="A42" s="14"/>
      <c r="B42" s="14"/>
      <c r="C42" s="15"/>
      <c r="D42" s="11"/>
      <c r="E42" s="11"/>
    </row>
    <row r="43" spans="1:5" ht="12.75">
      <c r="A43" s="20" t="s">
        <v>16</v>
      </c>
      <c r="B43" s="20" t="s">
        <v>45</v>
      </c>
      <c r="C43" s="21" t="s">
        <v>0</v>
      </c>
      <c r="D43" s="22">
        <v>12779</v>
      </c>
      <c r="E43" s="22"/>
    </row>
    <row r="44" spans="1:5" ht="12.75">
      <c r="A44" s="20" t="s">
        <v>16</v>
      </c>
      <c r="B44" s="20" t="s">
        <v>46</v>
      </c>
      <c r="C44" s="21" t="s">
        <v>1</v>
      </c>
      <c r="D44" s="22">
        <v>82008</v>
      </c>
      <c r="E44" s="22">
        <f>SUM(D43:D44)</f>
        <v>94787</v>
      </c>
    </row>
    <row r="45" spans="1:5" ht="12.75">
      <c r="A45" s="14"/>
      <c r="B45" s="14"/>
      <c r="C45" s="15"/>
      <c r="D45" s="11"/>
      <c r="E45" s="11"/>
    </row>
    <row r="46" spans="1:5" ht="12.75">
      <c r="A46" s="20" t="s">
        <v>16</v>
      </c>
      <c r="B46" s="20" t="s">
        <v>47</v>
      </c>
      <c r="C46" s="21" t="s">
        <v>0</v>
      </c>
      <c r="D46" s="25" t="s">
        <v>76</v>
      </c>
      <c r="E46" s="22"/>
    </row>
    <row r="47" spans="1:5" ht="12.75">
      <c r="A47" s="20" t="s">
        <v>16</v>
      </c>
      <c r="B47" s="20" t="s">
        <v>48</v>
      </c>
      <c r="C47" s="21" t="s">
        <v>1</v>
      </c>
      <c r="D47" s="22">
        <v>50398</v>
      </c>
      <c r="E47" s="22">
        <v>50398</v>
      </c>
    </row>
    <row r="48" spans="1:5" ht="12.75">
      <c r="A48" s="14"/>
      <c r="B48" s="14"/>
      <c r="C48" s="15"/>
      <c r="D48" s="11"/>
      <c r="E48" s="11"/>
    </row>
    <row r="49" spans="1:5" ht="12.75">
      <c r="A49" s="20" t="s">
        <v>16</v>
      </c>
      <c r="B49" s="20" t="s">
        <v>49</v>
      </c>
      <c r="C49" s="21" t="s">
        <v>0</v>
      </c>
      <c r="D49" s="22">
        <v>23226</v>
      </c>
      <c r="E49" s="22"/>
    </row>
    <row r="50" spans="1:5" ht="12.75">
      <c r="A50" s="20" t="s">
        <v>16</v>
      </c>
      <c r="B50" s="20" t="s">
        <v>50</v>
      </c>
      <c r="C50" s="21" t="s">
        <v>1</v>
      </c>
      <c r="D50" s="22">
        <v>202667</v>
      </c>
      <c r="E50" s="22">
        <f>SUM(D49:D50)</f>
        <v>225893</v>
      </c>
    </row>
    <row r="51" spans="1:5" ht="12.75">
      <c r="A51" s="14"/>
      <c r="B51" s="14"/>
      <c r="C51" s="15"/>
      <c r="D51" s="11"/>
      <c r="E51" s="11"/>
    </row>
    <row r="52" spans="1:5" ht="12.75">
      <c r="A52" s="20" t="s">
        <v>16</v>
      </c>
      <c r="B52" s="20" t="s">
        <v>12</v>
      </c>
      <c r="C52" s="21" t="s">
        <v>0</v>
      </c>
      <c r="D52" s="25" t="s">
        <v>76</v>
      </c>
      <c r="E52" s="22"/>
    </row>
    <row r="53" spans="1:5" ht="12.75">
      <c r="A53" s="20" t="s">
        <v>16</v>
      </c>
      <c r="B53" s="20" t="s">
        <v>51</v>
      </c>
      <c r="C53" s="21" t="s">
        <v>1</v>
      </c>
      <c r="D53" s="22">
        <v>22105</v>
      </c>
      <c r="E53" s="22"/>
    </row>
    <row r="54" spans="1:5" ht="12.75">
      <c r="A54" s="20" t="s">
        <v>16</v>
      </c>
      <c r="B54" s="20" t="s">
        <v>52</v>
      </c>
      <c r="C54" s="21" t="s">
        <v>1</v>
      </c>
      <c r="D54" s="22">
        <v>56227</v>
      </c>
      <c r="E54" s="22">
        <f>SUM(D53:D54)</f>
        <v>78332</v>
      </c>
    </row>
    <row r="55" spans="1:5" ht="12.75">
      <c r="A55" s="14"/>
      <c r="B55" s="14"/>
      <c r="C55" s="15"/>
      <c r="D55" s="11"/>
      <c r="E55" s="11"/>
    </row>
    <row r="56" spans="1:5" ht="12.75">
      <c r="A56" s="20" t="s">
        <v>16</v>
      </c>
      <c r="B56" s="20" t="s">
        <v>53</v>
      </c>
      <c r="C56" s="21" t="s">
        <v>0</v>
      </c>
      <c r="D56" s="25" t="s">
        <v>76</v>
      </c>
      <c r="E56" s="22"/>
    </row>
    <row r="57" spans="1:5" ht="12.75">
      <c r="A57" s="20" t="s">
        <v>16</v>
      </c>
      <c r="B57" s="20" t="s">
        <v>54</v>
      </c>
      <c r="C57" s="21" t="s">
        <v>1</v>
      </c>
      <c r="D57" s="22">
        <v>46049</v>
      </c>
      <c r="E57" s="22">
        <v>46049</v>
      </c>
    </row>
    <row r="58" spans="1:5" ht="12.75">
      <c r="A58" s="14"/>
      <c r="B58" s="14"/>
      <c r="C58" s="15"/>
      <c r="D58" s="11"/>
      <c r="E58" s="11"/>
    </row>
    <row r="59" spans="1:5" ht="12.75">
      <c r="A59" s="20" t="s">
        <v>16</v>
      </c>
      <c r="B59" s="20" t="s">
        <v>55</v>
      </c>
      <c r="C59" s="21" t="s">
        <v>0</v>
      </c>
      <c r="D59" s="25" t="s">
        <v>76</v>
      </c>
      <c r="E59" s="22"/>
    </row>
    <row r="60" spans="1:5" ht="12.75">
      <c r="A60" s="20" t="s">
        <v>16</v>
      </c>
      <c r="B60" s="20" t="s">
        <v>56</v>
      </c>
      <c r="C60" s="21" t="s">
        <v>1</v>
      </c>
      <c r="D60" s="22">
        <v>25333</v>
      </c>
      <c r="E60" s="22"/>
    </row>
    <row r="61" spans="1:5" ht="12.75">
      <c r="A61" s="20" t="s">
        <v>16</v>
      </c>
      <c r="B61" s="20" t="s">
        <v>57</v>
      </c>
      <c r="C61" s="21" t="s">
        <v>14</v>
      </c>
      <c r="D61" s="22">
        <v>11613</v>
      </c>
      <c r="E61" s="22">
        <f>SUM(D60:D61)</f>
        <v>36946</v>
      </c>
    </row>
    <row r="62" spans="1:5" ht="12.75">
      <c r="A62" s="14"/>
      <c r="B62" s="14"/>
      <c r="C62" s="15"/>
      <c r="D62" s="11"/>
      <c r="E62" s="11"/>
    </row>
    <row r="63" spans="1:5" ht="12.75">
      <c r="A63" s="20" t="s">
        <v>16</v>
      </c>
      <c r="B63" s="20" t="s">
        <v>58</v>
      </c>
      <c r="C63" s="21" t="s">
        <v>0</v>
      </c>
      <c r="D63" s="25" t="s">
        <v>76</v>
      </c>
      <c r="E63" s="22"/>
    </row>
    <row r="64" spans="1:5" ht="12.75">
      <c r="A64" s="20" t="s">
        <v>16</v>
      </c>
      <c r="B64" s="20" t="s">
        <v>59</v>
      </c>
      <c r="C64" s="21" t="s">
        <v>1</v>
      </c>
      <c r="D64" s="22">
        <v>99137</v>
      </c>
      <c r="E64" s="22">
        <v>99137</v>
      </c>
    </row>
    <row r="65" spans="1:5" ht="12.75">
      <c r="A65" s="14"/>
      <c r="B65" s="14"/>
      <c r="C65" s="15"/>
      <c r="D65" s="11"/>
      <c r="E65" s="11"/>
    </row>
    <row r="66" spans="1:5" ht="12.75">
      <c r="A66" s="20" t="s">
        <v>16</v>
      </c>
      <c r="B66" s="20" t="s">
        <v>60</v>
      </c>
      <c r="C66" s="21" t="s">
        <v>0</v>
      </c>
      <c r="D66" s="25" t="s">
        <v>76</v>
      </c>
      <c r="E66" s="22"/>
    </row>
    <row r="67" spans="1:5" ht="12.75">
      <c r="A67" s="20" t="s">
        <v>16</v>
      </c>
      <c r="B67" s="20" t="s">
        <v>61</v>
      </c>
      <c r="C67" s="21" t="s">
        <v>1</v>
      </c>
      <c r="D67" s="22">
        <v>12241</v>
      </c>
      <c r="E67" s="22">
        <v>12241</v>
      </c>
    </row>
    <row r="68" spans="1:5" ht="12.75">
      <c r="A68" s="14"/>
      <c r="B68" s="14"/>
      <c r="C68" s="15"/>
      <c r="D68" s="11"/>
      <c r="E68" s="11"/>
    </row>
    <row r="69" spans="1:5" ht="12.75">
      <c r="A69" s="20" t="s">
        <v>16</v>
      </c>
      <c r="B69" s="20" t="s">
        <v>62</v>
      </c>
      <c r="C69" s="21" t="s">
        <v>0</v>
      </c>
      <c r="D69" s="25" t="s">
        <v>76</v>
      </c>
      <c r="E69" s="22"/>
    </row>
    <row r="70" spans="1:5" ht="12.75">
      <c r="A70" s="20" t="s">
        <v>16</v>
      </c>
      <c r="B70" s="20" t="s">
        <v>63</v>
      </c>
      <c r="C70" s="21" t="s">
        <v>1</v>
      </c>
      <c r="D70" s="22">
        <v>87434</v>
      </c>
      <c r="E70" s="22"/>
    </row>
    <row r="71" spans="1:5" ht="12.75">
      <c r="A71" s="20" t="s">
        <v>16</v>
      </c>
      <c r="B71" s="20" t="s">
        <v>64</v>
      </c>
      <c r="C71" s="21" t="s">
        <v>1</v>
      </c>
      <c r="D71" s="22">
        <v>32328</v>
      </c>
      <c r="E71" s="22"/>
    </row>
    <row r="72" spans="1:5" ht="12.75">
      <c r="A72" s="20" t="s">
        <v>16</v>
      </c>
      <c r="B72" s="20" t="s">
        <v>65</v>
      </c>
      <c r="C72" s="21" t="s">
        <v>1</v>
      </c>
      <c r="D72" s="22">
        <v>11523</v>
      </c>
      <c r="E72" s="22"/>
    </row>
    <row r="73" spans="1:5" ht="12.75">
      <c r="A73" s="20" t="s">
        <v>16</v>
      </c>
      <c r="B73" s="20" t="s">
        <v>66</v>
      </c>
      <c r="C73" s="21" t="s">
        <v>1</v>
      </c>
      <c r="D73" s="22">
        <v>20087</v>
      </c>
      <c r="E73" s="22"/>
    </row>
    <row r="74" spans="1:5" ht="12.75">
      <c r="A74" s="20" t="s">
        <v>16</v>
      </c>
      <c r="B74" s="20" t="s">
        <v>67</v>
      </c>
      <c r="C74" s="21" t="s">
        <v>1</v>
      </c>
      <c r="D74" s="22">
        <v>126712</v>
      </c>
      <c r="E74" s="22">
        <f>SUM(D70:D74)</f>
        <v>278084</v>
      </c>
    </row>
    <row r="75" spans="1:5" ht="12.75">
      <c r="A75" s="14"/>
      <c r="B75" s="14"/>
      <c r="C75" s="15"/>
      <c r="D75" s="11"/>
      <c r="E75" s="11"/>
    </row>
    <row r="76" spans="1:5" ht="12.75">
      <c r="A76" s="14" t="s">
        <v>16</v>
      </c>
      <c r="B76" s="14" t="s">
        <v>68</v>
      </c>
      <c r="C76" s="15" t="s">
        <v>1</v>
      </c>
      <c r="D76" s="11">
        <v>27351</v>
      </c>
      <c r="E76" s="11"/>
    </row>
    <row r="77" spans="1:5" ht="12.75">
      <c r="A77" s="14" t="s">
        <v>16</v>
      </c>
      <c r="B77" s="14" t="s">
        <v>69</v>
      </c>
      <c r="C77" s="15" t="s">
        <v>1</v>
      </c>
      <c r="D77" s="11">
        <v>47349</v>
      </c>
      <c r="E77" s="11"/>
    </row>
    <row r="78" spans="1:5" ht="12.75">
      <c r="A78" s="14" t="s">
        <v>16</v>
      </c>
      <c r="B78" s="14" t="s">
        <v>70</v>
      </c>
      <c r="C78" s="15" t="s">
        <v>0</v>
      </c>
      <c r="D78" s="11">
        <v>235175</v>
      </c>
      <c r="E78" s="11"/>
    </row>
    <row r="79" spans="1:5" ht="12.75">
      <c r="A79" s="14" t="s">
        <v>16</v>
      </c>
      <c r="B79" s="14" t="s">
        <v>71</v>
      </c>
      <c r="C79" s="15" t="s">
        <v>1</v>
      </c>
      <c r="D79" s="11">
        <v>7046812</v>
      </c>
      <c r="E79" s="11"/>
    </row>
    <row r="80" spans="1:5" ht="12.75">
      <c r="A80" s="14" t="s">
        <v>16</v>
      </c>
      <c r="B80" s="14" t="s">
        <v>72</v>
      </c>
      <c r="C80" s="15" t="s">
        <v>14</v>
      </c>
      <c r="D80" s="11">
        <v>17442</v>
      </c>
      <c r="E80" s="11"/>
    </row>
    <row r="81" spans="1:5" ht="12.75">
      <c r="A81" s="14" t="s">
        <v>16</v>
      </c>
      <c r="B81" s="14" t="s">
        <v>73</v>
      </c>
      <c r="C81" s="15" t="s">
        <v>14</v>
      </c>
      <c r="D81" s="11">
        <v>11030</v>
      </c>
      <c r="E81" s="11"/>
    </row>
    <row r="82" spans="1:5" ht="12.75">
      <c r="A82" s="14" t="s">
        <v>16</v>
      </c>
      <c r="B82" s="14" t="s">
        <v>74</v>
      </c>
      <c r="C82" s="15" t="s">
        <v>0</v>
      </c>
      <c r="D82" s="11">
        <v>351977</v>
      </c>
      <c r="E82" s="11"/>
    </row>
    <row r="83" spans="1:5" ht="12.75">
      <c r="A83" s="14"/>
      <c r="B83" s="14"/>
      <c r="C83" s="15"/>
      <c r="D83" s="11"/>
      <c r="E83" s="11"/>
    </row>
    <row r="84" spans="1:5" ht="12.75">
      <c r="A84" s="20"/>
      <c r="B84" s="23" t="s">
        <v>9</v>
      </c>
      <c r="C84" s="23"/>
      <c r="D84" s="24">
        <f>SUM(D2:D82)</f>
        <v>9995082</v>
      </c>
      <c r="E84" s="22"/>
    </row>
    <row r="85" spans="1:5" ht="12.75">
      <c r="A85" s="14"/>
      <c r="B85" s="13"/>
      <c r="C85" s="13"/>
      <c r="D85" s="12"/>
      <c r="E85" s="11"/>
    </row>
    <row r="86" spans="1:5" ht="12.75">
      <c r="A86" s="14"/>
      <c r="B86" s="13" t="s">
        <v>10</v>
      </c>
      <c r="C86" s="13"/>
      <c r="D86" s="12">
        <v>16909444</v>
      </c>
      <c r="E86" s="11"/>
    </row>
    <row r="87" spans="1:5" ht="12.75">
      <c r="A87" s="14"/>
      <c r="B87" s="13"/>
      <c r="C87" s="13"/>
      <c r="D87" s="12"/>
      <c r="E87" s="11"/>
    </row>
    <row r="88" spans="1:5" ht="12.75">
      <c r="A88" s="20"/>
      <c r="B88" s="23" t="s">
        <v>75</v>
      </c>
      <c r="C88" s="23"/>
      <c r="D88" s="24">
        <f>+D84+D86</f>
        <v>26904526</v>
      </c>
      <c r="E88" s="22"/>
    </row>
    <row r="90" spans="1:5" ht="75" customHeight="1">
      <c r="A90" s="19" t="s">
        <v>5</v>
      </c>
      <c r="B90" s="17"/>
      <c r="C90" s="17"/>
      <c r="D90" s="17"/>
      <c r="E90" s="18"/>
    </row>
    <row r="91" spans="1:5" ht="75" customHeight="1">
      <c r="A91" s="16" t="s">
        <v>11</v>
      </c>
      <c r="B91" s="17"/>
      <c r="C91" s="17"/>
      <c r="D91" s="17"/>
      <c r="E91" s="18"/>
    </row>
  </sheetData>
  <mergeCells count="2">
    <mergeCell ref="A91:E91"/>
    <mergeCell ref="A90:E90"/>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2009-05-20T12:36:58Z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-684332561</vt:i4>
  </property>
  <property fmtid="{D5CDD505-2E9C-101B-9397-08002B2CF9AE}" pid="4" name="_EmailSubje">
    <vt:lpwstr>A-OR</vt:lpwstr>
  </property>
  <property fmtid="{D5CDD505-2E9C-101B-9397-08002B2CF9AE}" pid="5" name="_AuthorEma">
    <vt:lpwstr>Michael.Austin@ojp.usdoj.gov</vt:lpwstr>
  </property>
  <property fmtid="{D5CDD505-2E9C-101B-9397-08002B2CF9AE}" pid="6" name="_AuthorEmailDisplayNa">
    <vt:lpwstr>Austin, Michael</vt:lpwstr>
  </property>
</Properties>
</file>