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550" windowHeight="8400" tabRatio="512" firstSheet="3" activeTab="3"/>
  </bookViews>
  <sheets>
    <sheet name="Sheet10" sheetId="1" r:id="rId1"/>
    <sheet name="Sheet9" sheetId="2" r:id="rId2"/>
    <sheet name="Sheet8" sheetId="3" r:id="rId3"/>
    <sheet name="FY 2009 JAG" sheetId="4" r:id="rId4"/>
  </sheets>
  <definedNames>
    <definedName name="_xlnm.Print_Titles" localSheetId="3">'FY 2009 JAG'!$1:$1</definedName>
  </definedNames>
  <calcPr fullCalcOnLoad="1"/>
</workbook>
</file>

<file path=xl/sharedStrings.xml><?xml version="1.0" encoding="utf-8"?>
<sst xmlns="http://schemas.openxmlformats.org/spreadsheetml/2006/main" count="98" uniqueCount="41">
  <si>
    <t>County</t>
  </si>
  <si>
    <t>Municipal</t>
  </si>
  <si>
    <t>Eligible Individual Allocation</t>
  </si>
  <si>
    <t>Total Eligible Joint Allocation for Disparates</t>
  </si>
  <si>
    <t>**Eligible Individual Allocation</t>
  </si>
  <si>
    <r>
      <t xml:space="preserve">**Shaded allocation amounts for disparate jurisdictions appearing in the “Eligible Individual Allocation” column are suggested amounts based on what each jurisdiction would have been eligible to receive if there was no identified disparity.  Disparate jurisdictions are responsible for determining individual allocations and documenting individual allocations in the MOU.  Additional JAG Frequently Asked Questions can be found on the BJA JAG web page at: </t>
    </r>
    <r>
      <rPr>
        <b/>
        <u val="single"/>
        <sz val="9"/>
        <rFont val="Arial"/>
        <family val="2"/>
      </rPr>
      <t>http://www.ojp.usdoj.gov/BJA/grant/jag.html</t>
    </r>
    <r>
      <rPr>
        <b/>
        <sz val="9"/>
        <rFont val="Arial"/>
        <family val="2"/>
      </rPr>
      <t>.</t>
    </r>
  </si>
  <si>
    <t>Government Type</t>
  </si>
  <si>
    <t>State</t>
  </si>
  <si>
    <t>Jurisdiction Name</t>
  </si>
  <si>
    <t>Local total</t>
  </si>
  <si>
    <t>State award</t>
  </si>
  <si>
    <r>
      <t xml:space="preserve">* Counties that have an asterisk (*) under the “Eligible Individual Allocation” column are ineligible for a direct        FY 2009 Edward Byrne Memorial Justice Assistance Grant (JAG) award from BJA.  For JAG purposes, these counties remain a partner with the jurisdictions receiving funds and must be a signatory on the required Memorandum of Understanding (MOU).  A sample MOU is provided online at: </t>
    </r>
    <r>
      <rPr>
        <b/>
        <u val="single"/>
        <sz val="9"/>
        <rFont val="Arial"/>
        <family val="2"/>
      </rPr>
      <t>http://www.ojp.usdoj.gov/BJA/grant/jag09/09JAGMOU.pdf</t>
    </r>
    <r>
      <rPr>
        <b/>
        <sz val="9"/>
        <rFont val="Arial"/>
        <family val="2"/>
      </rPr>
      <t>.</t>
    </r>
  </si>
  <si>
    <t>WASHINGTON COUNTY</t>
  </si>
  <si>
    <t>UT</t>
  </si>
  <si>
    <t>CACHE COUNTY</t>
  </si>
  <si>
    <t>LOGAN CITY</t>
  </si>
  <si>
    <t>DAVIS COUNTY</t>
  </si>
  <si>
    <t>BOUNTIFUL CITY</t>
  </si>
  <si>
    <t>CLEARFIELD CITY</t>
  </si>
  <si>
    <t>LAYTON CITY</t>
  </si>
  <si>
    <t>SALT LAKE COUNTY</t>
  </si>
  <si>
    <t>MIDVALE CITY</t>
  </si>
  <si>
    <t>MURRAY CITY</t>
  </si>
  <si>
    <t>SALT LAKE CITY</t>
  </si>
  <si>
    <t>SANDY CITY</t>
  </si>
  <si>
    <t>SOUTH SALT LAKE CITY</t>
  </si>
  <si>
    <t>TAYLORSVILLE CITY</t>
  </si>
  <si>
    <t>WEST JORDAN CITY</t>
  </si>
  <si>
    <t>WEST VALLEY CITY</t>
  </si>
  <si>
    <t>TOOELE COUNTY</t>
  </si>
  <si>
    <t>TOOELE CITY</t>
  </si>
  <si>
    <t>UTAH COUNTY</t>
  </si>
  <si>
    <t>OREM CITY</t>
  </si>
  <si>
    <t>PROVO CITY</t>
  </si>
  <si>
    <t>ST GEORGE CITY</t>
  </si>
  <si>
    <t>WEBER COUNTY</t>
  </si>
  <si>
    <t>OGDEN CITY</t>
  </si>
  <si>
    <t>ROY CITY</t>
  </si>
  <si>
    <t>UINTAH COUNTY</t>
  </si>
  <si>
    <t>Grand total for Utah</t>
  </si>
  <si>
    <t>*</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</si>
</sst>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
    <numFmt numFmtId="166" formatCode="&quot;$&quot;#,##0.00"/>
  </numFmts>
  <fonts count="5">
    <font>
      <sz val="10"/>
      <name val="Arial"/>
      <family val="0"/>
    </font>
    <font>
      <b/>
      <sz val="10"/>
      <name val="Arial"/>
      <family val="2"/>
    </font>
    <font>
      <b/>
      <sz val="9"/>
      <name val="Arial"/>
      <family val="2"/>
    </font>
    <font>
      <b/>
      <u val="single"/>
      <sz val="9"/>
      <name val="Arial"/>
      <family val="2"/>
    </font>
    <font>
      <sz val="8"/>
      <name val="Arial"/>
      <family val="0"/>
    </font>
  </fonts>
  <fills count="3">
    <fill>
      <patternFill/>
    </fill>
    <fill>
      <patternFill patternType="gray125"/>
    </fill>
    <fill>
      <patternFill patternType="solid">
        <fgColor indexed="22"/>
        <bgColor indexed="64"/>
      </patternFill>
    </fill>
  </fills>
  <borders count="1">
    <border>
      <left/>
      <right/>
      <top/>
      <bottom/>
      <diagonal/>
    </border>
  </borders>
  <cellStyleXfs count="15">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26">
    <xf numFmtId="0" fontId="0" fillId="0" borderId="0" xfId="0" applyAlignment="1">
      <alignment/>
    </xf>
    <xf numFmtId="0" fontId="0" fillId="0" borderId="0" xfId="0" applyAlignment="1">
      <alignment/>
    </xf>
    <xf numFmtId="4" fontId="0" fillId="0" borderId="0" xfId="0" applyAlignment="1">
      <alignment/>
    </xf>
    <xf numFmtId="4" fontId="0" fillId="0" borderId="0" xfId="0" applyAlignment="1">
      <alignment/>
    </xf>
    <xf numFmtId="164" fontId="0" fillId="0" borderId="0" xfId="0" applyAlignment="1">
      <alignment/>
    </xf>
    <xf numFmtId="3" fontId="0" fillId="0" borderId="0" xfId="0" applyAlignment="1">
      <alignment/>
    </xf>
    <xf numFmtId="0" fontId="0" fillId="0" borderId="0" xfId="0" applyAlignment="1">
      <alignment horizontal="center"/>
    </xf>
    <xf numFmtId="0" fontId="1" fillId="0" borderId="0" xfId="0" applyFont="1" applyAlignment="1">
      <alignment horizontal="center"/>
    </xf>
    <xf numFmtId="4" fontId="1" fillId="0" borderId="0" xfId="0" applyFont="1" applyAlignment="1">
      <alignment horizontal="center" vertical="center" wrapText="1"/>
    </xf>
    <xf numFmtId="164" fontId="1" fillId="0" borderId="0" xfId="0" applyFont="1" applyAlignment="1">
      <alignment horizontal="center" vertical="center" wrapText="1"/>
    </xf>
    <xf numFmtId="0" fontId="0" fillId="0" borderId="0" xfId="0" applyAlignment="1">
      <alignment horizontal="center" wrapText="1"/>
    </xf>
    <xf numFmtId="164" fontId="0" fillId="0" borderId="0" xfId="0" applyAlignment="1">
      <alignment horizontal="center"/>
    </xf>
    <xf numFmtId="164" fontId="1" fillId="0" borderId="0" xfId="0" applyFont="1" applyAlignment="1">
      <alignment horizontal="center"/>
    </xf>
    <xf numFmtId="4" fontId="1" fillId="0" borderId="0" xfId="0" applyFont="1" applyAlignment="1">
      <alignment horizontal="center"/>
    </xf>
    <xf numFmtId="4" fontId="0" fillId="0" borderId="0" xfId="0" applyAlignment="1">
      <alignment/>
    </xf>
    <xf numFmtId="4" fontId="0" fillId="0" borderId="0" xfId="0" applyAlignment="1">
      <alignment horizontal="center"/>
    </xf>
    <xf numFmtId="0" fontId="2" fillId="0" borderId="0" xfId="0" applyFont="1" applyBorder="1" applyAlignment="1">
      <alignment horizontal="left" vertical="center" wrapText="1"/>
    </xf>
    <xf numFmtId="0" fontId="0" fillId="0" borderId="0" xfId="0" applyBorder="1" applyAlignment="1">
      <alignment horizontal="left"/>
    </xf>
    <xf numFmtId="0" fontId="0" fillId="0" borderId="0" xfId="0" applyBorder="1" applyAlignment="1">
      <alignment horizontal="left"/>
    </xf>
    <xf numFmtId="0" fontId="2" fillId="0" borderId="0" xfId="0" applyNumberFormat="1" applyFont="1" applyBorder="1" applyAlignment="1">
      <alignment horizontal="left" vertical="center" wrapText="1"/>
    </xf>
    <xf numFmtId="4" fontId="0" fillId="2" borderId="0" xfId="0" applyFill="1" applyAlignment="1">
      <alignment/>
    </xf>
    <xf numFmtId="4" fontId="0" fillId="2" borderId="0" xfId="0" applyFill="1" applyAlignment="1">
      <alignment horizontal="center"/>
    </xf>
    <xf numFmtId="164" fontId="0" fillId="2" borderId="0" xfId="0" applyFill="1" applyAlignment="1">
      <alignment horizontal="center"/>
    </xf>
    <xf numFmtId="4" fontId="1" fillId="2" borderId="0" xfId="0" applyFont="1" applyFill="1" applyAlignment="1">
      <alignment horizontal="center"/>
    </xf>
    <xf numFmtId="164" fontId="1" fillId="2" borderId="0" xfId="0" applyFont="1" applyFill="1" applyAlignment="1">
      <alignment horizontal="center"/>
    </xf>
    <xf numFmtId="164" fontId="0" fillId="2" borderId="0" xfId="0" applyFont="1" applyFill="1" applyAlignment="1">
      <alignment horizontal="center"/>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E1"/>
  <sheetViews>
    <sheetView workbookViewId="0" topLeftCell="A1">
      <selection activeCell="C9" sqref="C9"/>
    </sheetView>
  </sheetViews>
  <sheetFormatPr defaultColWidth="9.140625" defaultRowHeight="12.75"/>
  <cols>
    <col min="2" max="2" width="12.8515625" style="0" customWidth="1"/>
    <col min="3" max="3" width="11.8515625" style="0" customWidth="1"/>
    <col min="4" max="4" width="12.00390625" style="0" customWidth="1"/>
    <col min="5" max="5" width="11.57421875" style="0" customWidth="1"/>
  </cols>
  <sheetData>
    <row r="1" spans="1:5" s="7" customFormat="1" ht="76.5">
      <c r="A1" s="8" t="s">
        <v>7</v>
      </c>
      <c r="B1" s="8" t="s">
        <v>8</v>
      </c>
      <c r="C1" s="8" t="s">
        <v>6</v>
      </c>
      <c r="D1" s="9" t="s">
        <v>2</v>
      </c>
      <c r="E1" s="9" t="s">
        <v>3</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E43"/>
  <sheetViews>
    <sheetView showZeros="0" tabSelected="1" workbookViewId="0" topLeftCell="A1">
      <selection activeCell="D27" sqref="D27"/>
    </sheetView>
  </sheetViews>
  <sheetFormatPr defaultColWidth="9.140625" defaultRowHeight="12.75"/>
  <cols>
    <col min="1" max="1" width="5.7109375" style="10" bestFit="1" customWidth="1"/>
    <col min="2" max="2" width="40.7109375" style="10" customWidth="1"/>
    <col min="3" max="3" width="13.8515625" style="10" customWidth="1"/>
    <col min="4" max="4" width="14.140625" style="10" bestFit="1" customWidth="1"/>
    <col min="5" max="5" width="15.421875" style="10" bestFit="1" customWidth="1"/>
    <col min="6" max="16384" width="9.140625" style="6" customWidth="1"/>
  </cols>
  <sheetData>
    <row r="1" spans="1:5" s="7" customFormat="1" ht="38.25">
      <c r="A1" s="8" t="s">
        <v>7</v>
      </c>
      <c r="B1" s="8" t="s">
        <v>8</v>
      </c>
      <c r="C1" s="8" t="s">
        <v>6</v>
      </c>
      <c r="D1" s="9" t="s">
        <v>4</v>
      </c>
      <c r="E1" s="9" t="s">
        <v>3</v>
      </c>
    </row>
    <row r="2" spans="1:5" ht="12.75">
      <c r="A2" s="20" t="s">
        <v>13</v>
      </c>
      <c r="B2" s="20" t="s">
        <v>14</v>
      </c>
      <c r="C2" s="21" t="s">
        <v>0</v>
      </c>
      <c r="D2" s="25" t="s">
        <v>40</v>
      </c>
      <c r="E2" s="22"/>
    </row>
    <row r="3" spans="1:5" ht="12.75">
      <c r="A3" s="20" t="s">
        <v>13</v>
      </c>
      <c r="B3" s="20" t="s">
        <v>15</v>
      </c>
      <c r="C3" s="21" t="s">
        <v>1</v>
      </c>
      <c r="D3" s="22">
        <v>10055</v>
      </c>
      <c r="E3" s="22">
        <v>10055</v>
      </c>
    </row>
    <row r="4" spans="1:5" ht="12.75">
      <c r="A4" s="14"/>
      <c r="B4" s="14"/>
      <c r="C4" s="15"/>
      <c r="D4" s="11"/>
      <c r="E4" s="11"/>
    </row>
    <row r="5" spans="1:5" ht="12.75">
      <c r="A5" s="20" t="s">
        <v>13</v>
      </c>
      <c r="B5" s="20" t="s">
        <v>16</v>
      </c>
      <c r="C5" s="21" t="s">
        <v>0</v>
      </c>
      <c r="D5" s="25" t="s">
        <v>40</v>
      </c>
      <c r="E5" s="22"/>
    </row>
    <row r="6" spans="1:5" ht="12.75">
      <c r="A6" s="20" t="s">
        <v>13</v>
      </c>
      <c r="B6" s="20" t="s">
        <v>17</v>
      </c>
      <c r="C6" s="21" t="s">
        <v>1</v>
      </c>
      <c r="D6" s="22">
        <v>12773</v>
      </c>
      <c r="E6" s="22"/>
    </row>
    <row r="7" spans="1:5" ht="12.75">
      <c r="A7" s="20" t="s">
        <v>13</v>
      </c>
      <c r="B7" s="20" t="s">
        <v>18</v>
      </c>
      <c r="C7" s="21" t="s">
        <v>1</v>
      </c>
      <c r="D7" s="22">
        <v>12229</v>
      </c>
      <c r="E7" s="22"/>
    </row>
    <row r="8" spans="1:5" ht="12.75">
      <c r="A8" s="20" t="s">
        <v>13</v>
      </c>
      <c r="B8" s="20" t="s">
        <v>19</v>
      </c>
      <c r="C8" s="21" t="s">
        <v>1</v>
      </c>
      <c r="D8" s="22">
        <v>25002</v>
      </c>
      <c r="E8" s="22">
        <f>SUM(D6:D8)</f>
        <v>50004</v>
      </c>
    </row>
    <row r="9" spans="1:5" ht="12.75">
      <c r="A9" s="14"/>
      <c r="B9" s="14"/>
      <c r="C9" s="15"/>
      <c r="D9" s="11"/>
      <c r="E9" s="11"/>
    </row>
    <row r="10" spans="1:5" ht="12.75">
      <c r="A10" s="20" t="s">
        <v>13</v>
      </c>
      <c r="B10" s="20" t="s">
        <v>20</v>
      </c>
      <c r="C10" s="21" t="s">
        <v>0</v>
      </c>
      <c r="D10" s="22">
        <v>164237</v>
      </c>
      <c r="E10" s="22"/>
    </row>
    <row r="11" spans="1:5" ht="12.75">
      <c r="A11" s="20" t="s">
        <v>13</v>
      </c>
      <c r="B11" s="20" t="s">
        <v>21</v>
      </c>
      <c r="C11" s="21" t="s">
        <v>1</v>
      </c>
      <c r="D11" s="22">
        <v>28807</v>
      </c>
      <c r="E11" s="22"/>
    </row>
    <row r="12" spans="1:5" ht="12.75">
      <c r="A12" s="20" t="s">
        <v>13</v>
      </c>
      <c r="B12" s="20" t="s">
        <v>22</v>
      </c>
      <c r="C12" s="21" t="s">
        <v>1</v>
      </c>
      <c r="D12" s="22">
        <v>44932</v>
      </c>
      <c r="E12" s="22"/>
    </row>
    <row r="13" spans="1:5" ht="12.75">
      <c r="A13" s="20" t="s">
        <v>13</v>
      </c>
      <c r="B13" s="20" t="s">
        <v>23</v>
      </c>
      <c r="C13" s="21" t="s">
        <v>1</v>
      </c>
      <c r="D13" s="22">
        <v>389984</v>
      </c>
      <c r="E13" s="22"/>
    </row>
    <row r="14" spans="1:5" ht="12.75">
      <c r="A14" s="20" t="s">
        <v>13</v>
      </c>
      <c r="B14" s="20" t="s">
        <v>24</v>
      </c>
      <c r="C14" s="21" t="s">
        <v>1</v>
      </c>
      <c r="D14" s="22">
        <v>45476</v>
      </c>
      <c r="E14" s="22"/>
    </row>
    <row r="15" spans="1:5" ht="12.75">
      <c r="A15" s="20" t="s">
        <v>13</v>
      </c>
      <c r="B15" s="20" t="s">
        <v>25</v>
      </c>
      <c r="C15" s="21" t="s">
        <v>1</v>
      </c>
      <c r="D15" s="22">
        <v>53085</v>
      </c>
      <c r="E15" s="22"/>
    </row>
    <row r="16" spans="1:5" ht="12.75">
      <c r="A16" s="20" t="s">
        <v>13</v>
      </c>
      <c r="B16" s="20" t="s">
        <v>26</v>
      </c>
      <c r="C16" s="21" t="s">
        <v>1</v>
      </c>
      <c r="D16" s="22">
        <v>44026</v>
      </c>
      <c r="E16" s="22"/>
    </row>
    <row r="17" spans="1:5" ht="12.75">
      <c r="A17" s="20" t="s">
        <v>13</v>
      </c>
      <c r="B17" s="20" t="s">
        <v>27</v>
      </c>
      <c r="C17" s="21" t="s">
        <v>1</v>
      </c>
      <c r="D17" s="22">
        <v>49733</v>
      </c>
      <c r="E17" s="22"/>
    </row>
    <row r="18" spans="1:5" ht="12.75">
      <c r="A18" s="20" t="s">
        <v>13</v>
      </c>
      <c r="B18" s="20" t="s">
        <v>28</v>
      </c>
      <c r="C18" s="21" t="s">
        <v>1</v>
      </c>
      <c r="D18" s="22">
        <v>144398</v>
      </c>
      <c r="E18" s="22">
        <f>SUM(D10:D18)</f>
        <v>964678</v>
      </c>
    </row>
    <row r="19" spans="1:5" ht="12.75">
      <c r="A19" s="14"/>
      <c r="B19" s="14"/>
      <c r="C19" s="15"/>
      <c r="D19" s="11"/>
      <c r="E19" s="11"/>
    </row>
    <row r="20" spans="1:5" ht="12.75">
      <c r="A20" s="20" t="s">
        <v>13</v>
      </c>
      <c r="B20" s="20" t="s">
        <v>29</v>
      </c>
      <c r="C20" s="21" t="s">
        <v>0</v>
      </c>
      <c r="D20" s="25" t="s">
        <v>40</v>
      </c>
      <c r="E20" s="22"/>
    </row>
    <row r="21" spans="1:5" ht="12.75">
      <c r="A21" s="20" t="s">
        <v>13</v>
      </c>
      <c r="B21" s="20" t="s">
        <v>30</v>
      </c>
      <c r="C21" s="21" t="s">
        <v>1</v>
      </c>
      <c r="D21" s="22">
        <v>16125</v>
      </c>
      <c r="E21" s="22">
        <v>16125</v>
      </c>
    </row>
    <row r="22" spans="1:5" ht="12.75">
      <c r="A22" s="14"/>
      <c r="B22" s="14"/>
      <c r="C22" s="15"/>
      <c r="D22" s="11"/>
      <c r="E22" s="11"/>
    </row>
    <row r="23" spans="1:5" ht="12.75">
      <c r="A23" s="20" t="s">
        <v>13</v>
      </c>
      <c r="B23" s="20" t="s">
        <v>31</v>
      </c>
      <c r="C23" s="21" t="s">
        <v>0</v>
      </c>
      <c r="D23" s="25" t="s">
        <v>40</v>
      </c>
      <c r="E23" s="22"/>
    </row>
    <row r="24" spans="1:5" ht="12.75">
      <c r="A24" s="20" t="s">
        <v>13</v>
      </c>
      <c r="B24" s="20" t="s">
        <v>32</v>
      </c>
      <c r="C24" s="21" t="s">
        <v>1</v>
      </c>
      <c r="D24" s="22">
        <v>17393</v>
      </c>
      <c r="E24" s="22"/>
    </row>
    <row r="25" spans="1:5" ht="12.75">
      <c r="A25" s="20" t="s">
        <v>13</v>
      </c>
      <c r="B25" s="20" t="s">
        <v>33</v>
      </c>
      <c r="C25" s="21" t="s">
        <v>1</v>
      </c>
      <c r="D25" s="22">
        <v>48556</v>
      </c>
      <c r="E25" s="22">
        <f>SUM(D24:D25)</f>
        <v>65949</v>
      </c>
    </row>
    <row r="26" spans="1:5" ht="12.75">
      <c r="A26" s="14"/>
      <c r="B26" s="14"/>
      <c r="C26" s="15"/>
      <c r="D26" s="11"/>
      <c r="E26" s="11"/>
    </row>
    <row r="27" spans="1:5" ht="12.75">
      <c r="A27" s="20" t="s">
        <v>13</v>
      </c>
      <c r="B27" s="20" t="s">
        <v>12</v>
      </c>
      <c r="C27" s="21" t="s">
        <v>0</v>
      </c>
      <c r="D27" s="25" t="s">
        <v>40</v>
      </c>
      <c r="E27" s="22"/>
    </row>
    <row r="28" spans="1:5" ht="12.75">
      <c r="A28" s="20" t="s">
        <v>13</v>
      </c>
      <c r="B28" s="20" t="s">
        <v>34</v>
      </c>
      <c r="C28" s="21" t="s">
        <v>1</v>
      </c>
      <c r="D28" s="22">
        <v>47197</v>
      </c>
      <c r="E28" s="22">
        <v>47197</v>
      </c>
    </row>
    <row r="29" spans="1:5" ht="12.75">
      <c r="A29" s="14"/>
      <c r="B29" s="14"/>
      <c r="C29" s="15"/>
      <c r="D29" s="11"/>
      <c r="E29" s="11"/>
    </row>
    <row r="30" spans="1:5" ht="12.75">
      <c r="A30" s="20" t="s">
        <v>13</v>
      </c>
      <c r="B30" s="20" t="s">
        <v>35</v>
      </c>
      <c r="C30" s="21" t="s">
        <v>0</v>
      </c>
      <c r="D30" s="22">
        <v>12864</v>
      </c>
      <c r="E30" s="22"/>
    </row>
    <row r="31" spans="1:5" ht="12.75">
      <c r="A31" s="20" t="s">
        <v>13</v>
      </c>
      <c r="B31" s="20" t="s">
        <v>36</v>
      </c>
      <c r="C31" s="21" t="s">
        <v>1</v>
      </c>
      <c r="D31" s="22">
        <v>118218</v>
      </c>
      <c r="E31" s="22"/>
    </row>
    <row r="32" spans="1:5" ht="12.75">
      <c r="A32" s="20" t="s">
        <v>13</v>
      </c>
      <c r="B32" s="20" t="s">
        <v>37</v>
      </c>
      <c r="C32" s="21" t="s">
        <v>1</v>
      </c>
      <c r="D32" s="22">
        <v>12864</v>
      </c>
      <c r="E32" s="22">
        <f>SUM(D30:D32)</f>
        <v>143946</v>
      </c>
    </row>
    <row r="33" spans="1:5" ht="12.75">
      <c r="A33" s="14"/>
      <c r="B33" s="14"/>
      <c r="C33" s="15"/>
      <c r="D33" s="11"/>
      <c r="E33" s="11"/>
    </row>
    <row r="34" spans="1:5" ht="12.75">
      <c r="A34" s="14" t="s">
        <v>13</v>
      </c>
      <c r="B34" s="14" t="s">
        <v>38</v>
      </c>
      <c r="C34" s="15" t="s">
        <v>0</v>
      </c>
      <c r="D34" s="11">
        <v>11142</v>
      </c>
      <c r="E34" s="11"/>
    </row>
    <row r="35" spans="1:5" ht="12.75">
      <c r="A35" s="14"/>
      <c r="B35" s="14"/>
      <c r="C35" s="15"/>
      <c r="D35" s="11"/>
      <c r="E35" s="11"/>
    </row>
    <row r="36" spans="1:5" ht="12.75">
      <c r="A36" s="20"/>
      <c r="B36" s="23" t="s">
        <v>9</v>
      </c>
      <c r="C36" s="23"/>
      <c r="D36" s="24">
        <f>SUM(D2:D34)</f>
        <v>1309096</v>
      </c>
      <c r="E36" s="22"/>
    </row>
    <row r="37" spans="1:5" ht="12.75">
      <c r="A37" s="14"/>
      <c r="B37" s="13"/>
      <c r="C37" s="13"/>
      <c r="D37" s="12"/>
      <c r="E37" s="11"/>
    </row>
    <row r="38" spans="1:5" ht="12.75">
      <c r="A38" s="14"/>
      <c r="B38" s="13" t="s">
        <v>10</v>
      </c>
      <c r="C38" s="13"/>
      <c r="D38" s="12">
        <v>2642837</v>
      </c>
      <c r="E38" s="11"/>
    </row>
    <row r="39" spans="1:5" ht="12.75">
      <c r="A39" s="14"/>
      <c r="B39" s="13"/>
      <c r="C39" s="13"/>
      <c r="D39" s="12"/>
      <c r="E39" s="11"/>
    </row>
    <row r="40" spans="1:5" ht="12.75">
      <c r="A40" s="20"/>
      <c r="B40" s="23" t="s">
        <v>39</v>
      </c>
      <c r="C40" s="23"/>
      <c r="D40" s="24">
        <f>+D36+D38</f>
        <v>3951933</v>
      </c>
      <c r="E40" s="22"/>
    </row>
    <row r="42" spans="1:5" ht="75" customHeight="1">
      <c r="A42" s="19" t="s">
        <v>5</v>
      </c>
      <c r="B42" s="17"/>
      <c r="C42" s="17"/>
      <c r="D42" s="17"/>
      <c r="E42" s="18"/>
    </row>
    <row r="43" spans="1:5" ht="75" customHeight="1">
      <c r="A43" s="16" t="s">
        <v>11</v>
      </c>
      <c r="B43" s="17"/>
      <c r="C43" s="17"/>
      <c r="D43" s="17"/>
      <c r="E43" s="18"/>
    </row>
  </sheetData>
  <mergeCells count="2">
    <mergeCell ref="A43:E43"/>
    <mergeCell ref="A42:E42"/>
  </mergeCells>
  <printOptions gridLines="1" horizontalCentered="1"/>
  <pageMargins left="0.5" right="0.5" top="1" bottom="1" header="0" footer="0"/>
  <pageSetup errors="blank" fitToHeight="0" fitToWidth="0"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austinm2</cp:lastModifiedBy>
  <cp:lastPrinted>2009-05-19T23:49:08Z</cp:lastPrinted>
  <dcterms:created xsi:type="dcterms:W3CDTF">2009-05-15T17:06:43Z</dcterms:created>
  <dcterms:modified xsi:type="dcterms:W3CDTF">2009-05-20T13:24:11Z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-783321786</vt:i4>
  </property>
  <property fmtid="{D5CDD505-2E9C-101B-9397-08002B2CF9AE}" pid="4" name="_EmailSubje">
    <vt:lpwstr>P - W  with CT</vt:lpwstr>
  </property>
  <property fmtid="{D5CDD505-2E9C-101B-9397-08002B2CF9AE}" pid="5" name="_AuthorEma">
    <vt:lpwstr>Michael.Austin@ojp.usdoj.gov</vt:lpwstr>
  </property>
  <property fmtid="{D5CDD505-2E9C-101B-9397-08002B2CF9AE}" pid="6" name="_AuthorEmailDisplayNa">
    <vt:lpwstr>Austin, Michael</vt:lpwstr>
  </property>
</Properties>
</file>