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'awardweb'!$A$1:$E$459</definedName>
    <definedName name="_xlnm.Print_Titles" localSheetId="0">'awardweb'!$1:$1</definedName>
  </definedNames>
  <calcPr fullCalcOnLoad="1"/>
</workbook>
</file>

<file path=xl/sharedStrings.xml><?xml version="1.0" encoding="utf-8"?>
<sst xmlns="http://schemas.openxmlformats.org/spreadsheetml/2006/main" count="1718" uniqueCount="440">
  <si>
    <t>LAFAYETTE CITY</t>
  </si>
  <si>
    <t>JACKSON CITY</t>
  </si>
  <si>
    <t>SELMA CITY</t>
  </si>
  <si>
    <t>Jurisdiction Name</t>
  </si>
  <si>
    <t>Government Type</t>
  </si>
  <si>
    <t>Eligible Individual Allocation</t>
  </si>
  <si>
    <t>Eligible Joint Allocation</t>
  </si>
  <si>
    <t>*</t>
  </si>
  <si>
    <t>County</t>
  </si>
  <si>
    <t/>
  </si>
  <si>
    <t>Municipal</t>
  </si>
  <si>
    <t>CA</t>
  </si>
  <si>
    <t>ALAMEDA COUNTY</t>
  </si>
  <si>
    <t>ALAMEDA CITY</t>
  </si>
  <si>
    <t>ALBANY CITY</t>
  </si>
  <si>
    <t>BERKELEY CITY</t>
  </si>
  <si>
    <t>EMERYVILLE CITY</t>
  </si>
  <si>
    <t>FREMONT CITY</t>
  </si>
  <si>
    <t>HAYWARD CITY</t>
  </si>
  <si>
    <t>LIVERMORE CITY</t>
  </si>
  <si>
    <t>NEWARK CITY</t>
  </si>
  <si>
    <t>OAKLAND CITY</t>
  </si>
  <si>
    <t>PLEASANTON CITY</t>
  </si>
  <si>
    <t>SAN LEANDRO CITY</t>
  </si>
  <si>
    <t>UNION CITY</t>
  </si>
  <si>
    <t>DUBLIN CITY</t>
  </si>
  <si>
    <t>AMADOR COUNTY</t>
  </si>
  <si>
    <t>BUTTE COUNTY</t>
  </si>
  <si>
    <t>CHICO CITY</t>
  </si>
  <si>
    <t>GRIDLEY CITY</t>
  </si>
  <si>
    <t>OROVILLE CITY</t>
  </si>
  <si>
    <t>PARADISE TOWN</t>
  </si>
  <si>
    <t>CALAVERAS COUNTY</t>
  </si>
  <si>
    <t>COLUSA COUNTY</t>
  </si>
  <si>
    <t>CONTRA COSTA COUNTY</t>
  </si>
  <si>
    <t>ANTIOCH CITY</t>
  </si>
  <si>
    <t>BRENTWOOD CITY</t>
  </si>
  <si>
    <t>CONCORD CITY</t>
  </si>
  <si>
    <t>EL CERRITO CITY</t>
  </si>
  <si>
    <t>HERCULES CITY</t>
  </si>
  <si>
    <t>MARTINEZ CITY</t>
  </si>
  <si>
    <t>PINOLE CITY</t>
  </si>
  <si>
    <t>PITTSBURG CITY</t>
  </si>
  <si>
    <t>RICHMOND CITY</t>
  </si>
  <si>
    <t>SAN PABLO CITY</t>
  </si>
  <si>
    <t>WALNUT CREEK CITY</t>
  </si>
  <si>
    <t>OAKLEY CITY</t>
  </si>
  <si>
    <t>DANVILLE TOWN</t>
  </si>
  <si>
    <t>SAN RAMON CITY</t>
  </si>
  <si>
    <t>PLEASANT HILL CITY</t>
  </si>
  <si>
    <t>DEL NORTE COUNTY</t>
  </si>
  <si>
    <t>CRESCENT CITY</t>
  </si>
  <si>
    <t>EL DORADO COUNTY</t>
  </si>
  <si>
    <t>PLACERVILLE CITY</t>
  </si>
  <si>
    <t>SOUTH LAKE TAHOE CITY</t>
  </si>
  <si>
    <t>FRESNO COUNTY</t>
  </si>
  <si>
    <t>CLOVIS CITY</t>
  </si>
  <si>
    <t>COALINGA CITY</t>
  </si>
  <si>
    <t>FRESNO CITY</t>
  </si>
  <si>
    <t>HURON CITY</t>
  </si>
  <si>
    <t>KERMAN CITY</t>
  </si>
  <si>
    <t>PARLIER CITY</t>
  </si>
  <si>
    <t>REEDLEY CITY</t>
  </si>
  <si>
    <t>SANGER CITY</t>
  </si>
  <si>
    <t>GLENN COUNTY</t>
  </si>
  <si>
    <t>ORLAND CITY</t>
  </si>
  <si>
    <t>WILLOWS CITY</t>
  </si>
  <si>
    <t>$29,795</t>
  </si>
  <si>
    <t>HUMBOLDT COUNTY</t>
  </si>
  <si>
    <t>ARCATA CITY</t>
  </si>
  <si>
    <t>EUREKA CITY</t>
  </si>
  <si>
    <t>FORTUNA CITY</t>
  </si>
  <si>
    <t>IMPERIAL COUNTY</t>
  </si>
  <si>
    <t>BRAWLEY CITY</t>
  </si>
  <si>
    <t>CALEXICO CITY</t>
  </si>
  <si>
    <t>EL CENTRO CITY</t>
  </si>
  <si>
    <t>INYO COUNTY</t>
  </si>
  <si>
    <t>BISHOP CITY</t>
  </si>
  <si>
    <t>KERN COUNTY</t>
  </si>
  <si>
    <t>BAKERSFIELD CITY</t>
  </si>
  <si>
    <t>DELANO CITY</t>
  </si>
  <si>
    <t>SHAFTER CITY</t>
  </si>
  <si>
    <t>TAFT CITY</t>
  </si>
  <si>
    <t>ARVIN CITY</t>
  </si>
  <si>
    <t>RIDGECREST CITY</t>
  </si>
  <si>
    <t>CALIFORNIA CITY</t>
  </si>
  <si>
    <t>KINGS COUNTY</t>
  </si>
  <si>
    <t>CORCORAN CITY</t>
  </si>
  <si>
    <t>HANFORD CITY</t>
  </si>
  <si>
    <t>LEMOORE CITY</t>
  </si>
  <si>
    <t>AVENAL CITY</t>
  </si>
  <si>
    <t>LAKE COUNTY</t>
  </si>
  <si>
    <t>CLEARLAKE CITY</t>
  </si>
  <si>
    <t>LASSEN COUNTY</t>
  </si>
  <si>
    <t>SUSANVILLE CITY</t>
  </si>
  <si>
    <t>LOS ANGELES COUNTY</t>
  </si>
  <si>
    <t>ALHAMBRA CITY</t>
  </si>
  <si>
    <t>ARCADIA CITY</t>
  </si>
  <si>
    <t>AVALON CITY</t>
  </si>
  <si>
    <t>AZUSA CITY</t>
  </si>
  <si>
    <t>BALDWIN PARK CITY</t>
  </si>
  <si>
    <t>BELL CITY</t>
  </si>
  <si>
    <t>BEVERLY HILLS CITY</t>
  </si>
  <si>
    <t>BURBANK CITY</t>
  </si>
  <si>
    <t>CLAREMONT CITY</t>
  </si>
  <si>
    <t>COMPTON CITY</t>
  </si>
  <si>
    <t>COVINA CITY</t>
  </si>
  <si>
    <t>CULVER CITY</t>
  </si>
  <si>
    <t>CERRITOS CITY</t>
  </si>
  <si>
    <t>EL MONTE CITY</t>
  </si>
  <si>
    <t>EL SEGUNDO CITY</t>
  </si>
  <si>
    <t>GARDENA CITY</t>
  </si>
  <si>
    <t>GLENDORA CITY</t>
  </si>
  <si>
    <t>HAWTHORNE CITY</t>
  </si>
  <si>
    <t>HERMOSA BEACH CITY</t>
  </si>
  <si>
    <t>HUNTINGTON PARK CITY</t>
  </si>
  <si>
    <t>INGLEWOOD CITY</t>
  </si>
  <si>
    <t>LAKEWOOD CITY</t>
  </si>
  <si>
    <t>LA PUENTE CITY</t>
  </si>
  <si>
    <t>LA VERNE CITY</t>
  </si>
  <si>
    <t>LONG BEACH CITY</t>
  </si>
  <si>
    <t>LOS ANGELES CITY</t>
  </si>
  <si>
    <t>LYNWOOD CITY</t>
  </si>
  <si>
    <t>MANHATTAN BEACH CITY</t>
  </si>
  <si>
    <t>MAYWOOD CITY</t>
  </si>
  <si>
    <t>MONROVIA CITY</t>
  </si>
  <si>
    <t>MONTEBELLO CITY</t>
  </si>
  <si>
    <t>MONTEREY PARK CITY</t>
  </si>
  <si>
    <t>PASADENA CITY</t>
  </si>
  <si>
    <t>POMONA CITY</t>
  </si>
  <si>
    <t>REDONDO BEACH CITY</t>
  </si>
  <si>
    <t>SAN FERNANDO CITY</t>
  </si>
  <si>
    <t>SAN GABRIEL CITY</t>
  </si>
  <si>
    <t>SANTA MONICA CITY</t>
  </si>
  <si>
    <t>SIGNAL HILL CITY</t>
  </si>
  <si>
    <t>SOUTH GATE CITY</t>
  </si>
  <si>
    <t>SOUTH PASADENA CITY</t>
  </si>
  <si>
    <t>TORRANCE CITY</t>
  </si>
  <si>
    <t>VERNON CITY</t>
  </si>
  <si>
    <t>WEST COVINA CITY</t>
  </si>
  <si>
    <t>WHITTIER CITY</t>
  </si>
  <si>
    <t>DOWNEY CITY</t>
  </si>
  <si>
    <t>MALIBU CITY</t>
  </si>
  <si>
    <t>WEST HOLLYWOOD CITY</t>
  </si>
  <si>
    <t>SANTA CLARITA CITY</t>
  </si>
  <si>
    <t>DIAMOND BAR CITY</t>
  </si>
  <si>
    <t>BELLFLOWER CITY</t>
  </si>
  <si>
    <t>DUARTE CITY</t>
  </si>
  <si>
    <t>INDUSTRY CITY</t>
  </si>
  <si>
    <t>IRWINDALE CITY</t>
  </si>
  <si>
    <t>NORWALK CITY</t>
  </si>
  <si>
    <t>PARAMOUNT CITY</t>
  </si>
  <si>
    <t>PICO RIVERA CITY</t>
  </si>
  <si>
    <t>SANTA FE SPRINGS CITY</t>
  </si>
  <si>
    <t>SOUTH EL MONTE CITY</t>
  </si>
  <si>
    <t>WALNUT CITY</t>
  </si>
  <si>
    <t>ARTESIA CITY</t>
  </si>
  <si>
    <t>COMMERCE CITY</t>
  </si>
  <si>
    <t>LAWNDALE CITY</t>
  </si>
  <si>
    <t>BELL GARDENS CITY</t>
  </si>
  <si>
    <t>CUDAHY CITY</t>
  </si>
  <si>
    <t>LA MIRADA CITY</t>
  </si>
  <si>
    <t>SAN DIMAS CITY</t>
  </si>
  <si>
    <t>TEMPLE CITY</t>
  </si>
  <si>
    <t>ROSEMEAD CITY</t>
  </si>
  <si>
    <t>LANCASTER CITY</t>
  </si>
  <si>
    <t>AGOURA HILLS CITY</t>
  </si>
  <si>
    <t>HAWAIIAN GARDENS CITY</t>
  </si>
  <si>
    <t>LOMITA CITY</t>
  </si>
  <si>
    <t>PALMDALE CITY</t>
  </si>
  <si>
    <t>CARSON CITY</t>
  </si>
  <si>
    <t>RANCHO PALOS VERDES CITY</t>
  </si>
  <si>
    <t>LA CANADA FLINTRIDGE CITY</t>
  </si>
  <si>
    <t>MADERA COUNTY</t>
  </si>
  <si>
    <t>CHOWCHILLA CITY</t>
  </si>
  <si>
    <t>MADERA CITY</t>
  </si>
  <si>
    <t>MARIN COUNTY</t>
  </si>
  <si>
    <t>SAN ANSELMO TOWN</t>
  </si>
  <si>
    <t>SAN RAFAEL CITY</t>
  </si>
  <si>
    <t>NOVATO CITY</t>
  </si>
  <si>
    <t>MARIPOSA COUNTY</t>
  </si>
  <si>
    <t>MENDOCINO COUNTY</t>
  </si>
  <si>
    <t>FORT BRAGG CITY</t>
  </si>
  <si>
    <t>UKIAH CITY</t>
  </si>
  <si>
    <t>WILLITS CITY</t>
  </si>
  <si>
    <t>MERCED COUNTY</t>
  </si>
  <si>
    <t>ATWATER CITY</t>
  </si>
  <si>
    <t>DOS PALOS CITY</t>
  </si>
  <si>
    <t>GUSTINE CITY</t>
  </si>
  <si>
    <t>LIVINGSTON CITY</t>
  </si>
  <si>
    <t>LOS BANOS CITY</t>
  </si>
  <si>
    <t>MERCED CITY</t>
  </si>
  <si>
    <t>MONO COUNTY</t>
  </si>
  <si>
    <t>MAMMOTH LAKES TOWN</t>
  </si>
  <si>
    <t>$16,958</t>
  </si>
  <si>
    <t>MONTEREY COUNTY</t>
  </si>
  <si>
    <t>GREENFIELD CITY</t>
  </si>
  <si>
    <t>KING CITY</t>
  </si>
  <si>
    <t>MONTEREY CITY</t>
  </si>
  <si>
    <t>SALINAS CITY</t>
  </si>
  <si>
    <t>SEASIDE CITY</t>
  </si>
  <si>
    <t>SOLEDAD CITY</t>
  </si>
  <si>
    <t>MARINA CITY</t>
  </si>
  <si>
    <t>NAPA COUNTY</t>
  </si>
  <si>
    <t>NAPA CITY</t>
  </si>
  <si>
    <t>AMERICAN CANYON CITY</t>
  </si>
  <si>
    <t>GRASS VALLEY CITY</t>
  </si>
  <si>
    <t>TRUCKEE CITY</t>
  </si>
  <si>
    <t>ORANGE COUNTY</t>
  </si>
  <si>
    <t>ANAHEIM CITY</t>
  </si>
  <si>
    <t>BREA CITY</t>
  </si>
  <si>
    <t>BUENA PARK CITY</t>
  </si>
  <si>
    <t>COSTA MESA CITY</t>
  </si>
  <si>
    <t>LA PALMA CITY</t>
  </si>
  <si>
    <t>FULLERTON CITY</t>
  </si>
  <si>
    <t>GARDEN GROVE CITY</t>
  </si>
  <si>
    <t>HUNTINGTON BEACH CITY</t>
  </si>
  <si>
    <t>LAGUNA BEACH CITY</t>
  </si>
  <si>
    <t>LA HABRA CITY</t>
  </si>
  <si>
    <t>NEWPORT BEACH CITY</t>
  </si>
  <si>
    <t>ORANGE CITY</t>
  </si>
  <si>
    <t>PLACENTIA CITY</t>
  </si>
  <si>
    <t>SAN CLEMENTE CITY</t>
  </si>
  <si>
    <t>SANTA ANA CITY</t>
  </si>
  <si>
    <t>SEAL BEACH CITY</t>
  </si>
  <si>
    <t>STANTON CITY</t>
  </si>
  <si>
    <t>TUSTIN CITY</t>
  </si>
  <si>
    <t>LAKE FOREST CITY</t>
  </si>
  <si>
    <t>LAGUNA HILLS CITY</t>
  </si>
  <si>
    <t>RANCHO SANTA MARGARITA CITY</t>
  </si>
  <si>
    <t>ALISO VIEJO CITY</t>
  </si>
  <si>
    <t>MISSION VIEJO CITY</t>
  </si>
  <si>
    <t>DANA POINT CITY</t>
  </si>
  <si>
    <t>LAGUNA NIGUEL CITY</t>
  </si>
  <si>
    <t>FOUNTAIN VALLEY CITY</t>
  </si>
  <si>
    <t>CYPRESS CITY</t>
  </si>
  <si>
    <t>LOS ALAMITOS CITY</t>
  </si>
  <si>
    <t>WESTMINSTER CITY</t>
  </si>
  <si>
    <t>SAN JUAN CAPISTRANO CITY</t>
  </si>
  <si>
    <t>YORBA LINDA CITY</t>
  </si>
  <si>
    <t>IRVINE CITY</t>
  </si>
  <si>
    <t>PLACER COUNTY</t>
  </si>
  <si>
    <t>ROCKLIN CITY</t>
  </si>
  <si>
    <t>ROSEVILLE CITY</t>
  </si>
  <si>
    <t>PLUMAS COUNTY</t>
  </si>
  <si>
    <t>RIVERSIDE COUNTY</t>
  </si>
  <si>
    <t>BANNING CITY</t>
  </si>
  <si>
    <t>BEAUMONT CITY</t>
  </si>
  <si>
    <t>BLYTHE CITY</t>
  </si>
  <si>
    <t>COACHELLA CITY</t>
  </si>
  <si>
    <t>CORONA CITY</t>
  </si>
  <si>
    <t>LAKE ELSINORE CITY</t>
  </si>
  <si>
    <t>HEMET CITY</t>
  </si>
  <si>
    <t>INDIO CITY</t>
  </si>
  <si>
    <t>PALM SPRINGS CITY</t>
  </si>
  <si>
    <t>PERRIS CITY</t>
  </si>
  <si>
    <t>RIVERSIDE CITY</t>
  </si>
  <si>
    <t>SAN JACINTO CITY</t>
  </si>
  <si>
    <t>MURRIETA CITY</t>
  </si>
  <si>
    <t>MORENO VALLEY CITY</t>
  </si>
  <si>
    <t>TEMECULA CITY</t>
  </si>
  <si>
    <t>CATHEDRAL CITY</t>
  </si>
  <si>
    <t>LA QUINTA CITY</t>
  </si>
  <si>
    <t>DESERT HOT SPRINGS CITY</t>
  </si>
  <si>
    <t>NORCO CITY</t>
  </si>
  <si>
    <t>RANCHO MIRAGE CITY</t>
  </si>
  <si>
    <t>PALM DESERT CITY</t>
  </si>
  <si>
    <t>SACRAMENTO COUNTY</t>
  </si>
  <si>
    <t>FOLSOM CITY</t>
  </si>
  <si>
    <t>GALT CITY</t>
  </si>
  <si>
    <t>SACRAMENTO CITY</t>
  </si>
  <si>
    <t>SAN BENITO COUNTY</t>
  </si>
  <si>
    <t>HOLLISTER CITY</t>
  </si>
  <si>
    <t>$96,834</t>
  </si>
  <si>
    <t>SAN BERNARDINO COUNTY</t>
  </si>
  <si>
    <t>BARSTOW CITY</t>
  </si>
  <si>
    <t>CHINO CITY</t>
  </si>
  <si>
    <t>COLTON CITY</t>
  </si>
  <si>
    <t>FONTANA CITY</t>
  </si>
  <si>
    <t>NEEDLES CITY</t>
  </si>
  <si>
    <t>ONTARIO CITY</t>
  </si>
  <si>
    <t>REDLANDS CITY</t>
  </si>
  <si>
    <t>RIALTO CITY</t>
  </si>
  <si>
    <t>SAN BERNARDINO CITY</t>
  </si>
  <si>
    <t>UPLAND CITY</t>
  </si>
  <si>
    <t>CHINO HILLS CITY</t>
  </si>
  <si>
    <t>YUCCA VALLEY CITY</t>
  </si>
  <si>
    <t>TWENTYNINE PALMS CITY</t>
  </si>
  <si>
    <t>HESPERIA CITY</t>
  </si>
  <si>
    <t>HIGHLAND CITY</t>
  </si>
  <si>
    <t>APPLE VALLEY TOWN</t>
  </si>
  <si>
    <t>YUCAIPA CITY</t>
  </si>
  <si>
    <t>MONTCLAIR CITY</t>
  </si>
  <si>
    <t>RANCHO CUCAMONGA CITY</t>
  </si>
  <si>
    <t>GRAND TERRACE CITY</t>
  </si>
  <si>
    <t>BIG BEAR LAKE CITY</t>
  </si>
  <si>
    <t>VICTORVILLE CITY</t>
  </si>
  <si>
    <t>ADELANTO CITY</t>
  </si>
  <si>
    <t>LOMA LINDA CITY</t>
  </si>
  <si>
    <t>SAN DIEGO COUNTY</t>
  </si>
  <si>
    <t>CARLSBAD CITY</t>
  </si>
  <si>
    <t>CHULA VISTA CITY</t>
  </si>
  <si>
    <t>CORONADO CITY</t>
  </si>
  <si>
    <t>EL CAJON CITY</t>
  </si>
  <si>
    <t>ESCONDIDO CITY</t>
  </si>
  <si>
    <t>IMPERIAL BEACH CITY</t>
  </si>
  <si>
    <t>LA MESA CITY</t>
  </si>
  <si>
    <t>NATIONAL CITY</t>
  </si>
  <si>
    <t>OCEANSIDE CITY</t>
  </si>
  <si>
    <t>SAN DIEGO CITY</t>
  </si>
  <si>
    <t>SOLANA BEACH CITY</t>
  </si>
  <si>
    <t>ENCINITAS CITY</t>
  </si>
  <si>
    <t>POWAY CITY</t>
  </si>
  <si>
    <t>SANTEE CITY</t>
  </si>
  <si>
    <t>SAN MARCOS CITY</t>
  </si>
  <si>
    <t>VISTA CITY</t>
  </si>
  <si>
    <t>LEMON GROVE CITY</t>
  </si>
  <si>
    <t>SAN FRANCISCO CITY AND COUNTY</t>
  </si>
  <si>
    <t>SAN JOAQUIN COUNTY</t>
  </si>
  <si>
    <t>LODI CITY</t>
  </si>
  <si>
    <t>MANTECA CITY</t>
  </si>
  <si>
    <t>RIPON CITY</t>
  </si>
  <si>
    <t>STOCKTON CITY</t>
  </si>
  <si>
    <t>TRACY CITY</t>
  </si>
  <si>
    <t>ESCALON CITY</t>
  </si>
  <si>
    <t>SAN LUIS OBISPO COUNTY</t>
  </si>
  <si>
    <t>ARROYO GRANDE CITY</t>
  </si>
  <si>
    <t>EL PASO DE ROBLES CITY</t>
  </si>
  <si>
    <t>PISMO BEACH CITY</t>
  </si>
  <si>
    <t>SAN LUIS OBISPO CITY</t>
  </si>
  <si>
    <t>GROVER BEACH CITY</t>
  </si>
  <si>
    <t>ATASCADERO CITY</t>
  </si>
  <si>
    <t>SAN MATEO COUNTY</t>
  </si>
  <si>
    <t>BURLINGAME CITY</t>
  </si>
  <si>
    <t>DALY CITY</t>
  </si>
  <si>
    <t>MENLO PARK CITY</t>
  </si>
  <si>
    <t>MILLBRAE CITY</t>
  </si>
  <si>
    <t>REDWOOD CITY</t>
  </si>
  <si>
    <t>SAN BRUNO CITY</t>
  </si>
  <si>
    <t>SAN CARLOS CITY</t>
  </si>
  <si>
    <t>SAN MATEO CITY</t>
  </si>
  <si>
    <t>SOUTH SAN FRANCISCO CITY</t>
  </si>
  <si>
    <t>PACIFICA CITY</t>
  </si>
  <si>
    <t>EAST PALO ALTO CITY</t>
  </si>
  <si>
    <t>FOSTER CITY</t>
  </si>
  <si>
    <t>SANTA BARBARA COUNTY</t>
  </si>
  <si>
    <t>LOMPOC CITY</t>
  </si>
  <si>
    <t>SANTA BARBARA CITY</t>
  </si>
  <si>
    <t>SANTA MARIA CITY</t>
  </si>
  <si>
    <t>GOLETA CITY</t>
  </si>
  <si>
    <t>CARPINTERIA CITY</t>
  </si>
  <si>
    <t>SANTA CLARA COUNTY</t>
  </si>
  <si>
    <t>CAMPBELL CITY</t>
  </si>
  <si>
    <t>CUPERTINO CITY</t>
  </si>
  <si>
    <t>GILROY CITY</t>
  </si>
  <si>
    <t>LOS GATOS TOWN</t>
  </si>
  <si>
    <t>MILPITAS CITY</t>
  </si>
  <si>
    <t>MORGAN HILL CITY</t>
  </si>
  <si>
    <t>MOUNTAIN VIEW CITY</t>
  </si>
  <si>
    <t>PALO ALTO CITY</t>
  </si>
  <si>
    <t>SAN JOSE CITY</t>
  </si>
  <si>
    <t>SANTA CLARA CITY</t>
  </si>
  <si>
    <t>SUNNYVALE CITY</t>
  </si>
  <si>
    <t>SARATOGA CITY</t>
  </si>
  <si>
    <t>CAPITOLA CITY</t>
  </si>
  <si>
    <t>SANTA CRUZ CITY</t>
  </si>
  <si>
    <t>WATSONVILLE CITY</t>
  </si>
  <si>
    <t>SHASTA COUNTY</t>
  </si>
  <si>
    <t>REDDING CITY</t>
  </si>
  <si>
    <t>ANDERSON CITY</t>
  </si>
  <si>
    <t>SISKIYOU COUNTY</t>
  </si>
  <si>
    <t>YREKA CITY</t>
  </si>
  <si>
    <t>SOLANO COUNTY</t>
  </si>
  <si>
    <t>BENICIA CITY</t>
  </si>
  <si>
    <t>DIXON CITY</t>
  </si>
  <si>
    <t>SUISUN CITY</t>
  </si>
  <si>
    <t>VACAVILLE CITY</t>
  </si>
  <si>
    <t>VALLEJO CITY</t>
  </si>
  <si>
    <t>SONOMA COUNTY</t>
  </si>
  <si>
    <t>CLOVERDALE CITY</t>
  </si>
  <si>
    <t>PETALUMA CITY</t>
  </si>
  <si>
    <t>SANTA ROSA CITY</t>
  </si>
  <si>
    <t>SONOMA CITY</t>
  </si>
  <si>
    <t>WINDSOR TOWN</t>
  </si>
  <si>
    <t>COTATI CITY</t>
  </si>
  <si>
    <t>ROHNERT PARK CITY</t>
  </si>
  <si>
    <t>STANISLAUS COUNTY</t>
  </si>
  <si>
    <t>CERES CITY</t>
  </si>
  <si>
    <t>MODESTO CITY</t>
  </si>
  <si>
    <t>NEWMAN CITY</t>
  </si>
  <si>
    <t>OAKDALE CITY</t>
  </si>
  <si>
    <t>PATTERSON CITY</t>
  </si>
  <si>
    <t>RIVERBANK CITY</t>
  </si>
  <si>
    <t>TURLOCK CITY</t>
  </si>
  <si>
    <t>WATERFORD CITY</t>
  </si>
  <si>
    <t>SUTTER COUNTY</t>
  </si>
  <si>
    <t>YUBA CITY</t>
  </si>
  <si>
    <t>TEHAMA COUNTY</t>
  </si>
  <si>
    <t>CORNING CITY</t>
  </si>
  <si>
    <t>RED BLUFF CITY</t>
  </si>
  <si>
    <t>TRINITY COUNTY</t>
  </si>
  <si>
    <t>TULARE COUNTY</t>
  </si>
  <si>
    <t>DINUBA CITY</t>
  </si>
  <si>
    <t>EXETER CITY</t>
  </si>
  <si>
    <t>LINDSAY CITY</t>
  </si>
  <si>
    <t>PORTERVILLE CITY</t>
  </si>
  <si>
    <t>TULARE CITY</t>
  </si>
  <si>
    <t>VISALIA CITY</t>
  </si>
  <si>
    <t>WOODLAKE CITY</t>
  </si>
  <si>
    <t>FARMERSVILLE CITY</t>
  </si>
  <si>
    <t>TUOLUMNE COUNTY</t>
  </si>
  <si>
    <t>VENTURA COUNTY</t>
  </si>
  <si>
    <t>FILLMORE CITY</t>
  </si>
  <si>
    <t>OXNARD CITY</t>
  </si>
  <si>
    <t>PORT HUENEME CITY</t>
  </si>
  <si>
    <t>SAN BUENAVENTURA CITY</t>
  </si>
  <si>
    <t>SANTA PAULA CITY</t>
  </si>
  <si>
    <t>MOORPARK CITY</t>
  </si>
  <si>
    <t>CAMARILLO CITY</t>
  </si>
  <si>
    <t>THOUSAND OAKS CITY</t>
  </si>
  <si>
    <t>SIMI VALLEY CITY</t>
  </si>
  <si>
    <t>YOLO COUNTY</t>
  </si>
  <si>
    <t>DAVIS CITY</t>
  </si>
  <si>
    <t>WOODLAND CITY</t>
  </si>
  <si>
    <t>WEST SACRAMENTO CITY</t>
  </si>
  <si>
    <t>YUBA COUNTY</t>
  </si>
  <si>
    <t>MARYSVILLE CITY</t>
  </si>
  <si>
    <t>Local total</t>
  </si>
  <si>
    <t>Grand total for California</t>
  </si>
  <si>
    <t>State</t>
  </si>
  <si>
    <t>FAIRFIELD CITY</t>
  </si>
  <si>
    <t>LINCOLN CITY</t>
  </si>
  <si>
    <t>GLENDALE CITY</t>
  </si>
  <si>
    <t>SANTA CRUZ COUNTY</t>
  </si>
  <si>
    <t>NEVADA COUNTY</t>
  </si>
  <si>
    <t>State of California</t>
  </si>
  <si>
    <t>GONZALES CITY</t>
  </si>
  <si>
    <t>AUBURN CITY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</si>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</sst>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3">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3" fontId="0" fillId="3" borderId="0" xfId="0" applyNumberFormat="1" applyFon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4" fontId="0" fillId="3" borderId="0" xfId="0" applyFont="1" applyFill="1" applyAlignment="1">
      <alignment horizontal="center" vertical="center" wrapText="1"/>
    </xf>
    <xf numFmtId="164" fontId="0" fillId="3" borderId="0" xfId="0" applyFont="1" applyFill="1" applyAlignment="1">
      <alignment horizontal="center" vertical="center" wrapText="1"/>
    </xf>
    <xf numFmtId="3" fontId="0" fillId="3" borderId="0" xfId="0" applyNumberFormat="1" applyFont="1" applyFill="1" applyAlignment="1">
      <alignment horizontal="center" vertical="center" wrapText="1"/>
    </xf>
    <xf numFmtId="4" fontId="0" fillId="0" borderId="0" xfId="0" applyFon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61"/>
  <sheetViews>
    <sheetView tabSelected="1" workbookViewId="0" topLeftCell="A1">
      <pane ySplit="1" topLeftCell="BM434" activePane="bottomLeft" state="frozen"/>
      <selection pane="topLeft" activeCell="A1" sqref="A1"/>
      <selection pane="bottomLeft" activeCell="H441" sqref="H441"/>
    </sheetView>
  </sheetViews>
  <sheetFormatPr defaultColWidth="9.140625" defaultRowHeight="12.75"/>
  <cols>
    <col min="1" max="1" width="5.7109375" style="20" bestFit="1" customWidth="1"/>
    <col min="2" max="2" width="24.7109375" style="20" customWidth="1"/>
    <col min="3" max="4" width="18.7109375" style="20" customWidth="1"/>
    <col min="5" max="5" width="18.7109375" style="19" customWidth="1"/>
  </cols>
  <sheetData>
    <row r="1" spans="1:5" s="23" customFormat="1" ht="25.5">
      <c r="A1" s="22" t="s">
        <v>429</v>
      </c>
      <c r="B1" s="7" t="s">
        <v>3</v>
      </c>
      <c r="C1" s="7" t="s">
        <v>4</v>
      </c>
      <c r="D1" s="8" t="s">
        <v>5</v>
      </c>
      <c r="E1" s="8" t="s">
        <v>6</v>
      </c>
    </row>
    <row r="2" spans="1:5" ht="12.75">
      <c r="A2" s="26" t="s">
        <v>11</v>
      </c>
      <c r="B2" s="26" t="s">
        <v>12</v>
      </c>
      <c r="C2" s="26" t="s">
        <v>8</v>
      </c>
      <c r="D2" s="27">
        <v>274653</v>
      </c>
      <c r="E2" s="28" t="s">
        <v>9</v>
      </c>
    </row>
    <row r="3" spans="1:5" ht="12.75">
      <c r="A3" s="26" t="s">
        <v>11</v>
      </c>
      <c r="B3" s="26" t="s">
        <v>21</v>
      </c>
      <c r="C3" s="26" t="s">
        <v>10</v>
      </c>
      <c r="D3" s="27">
        <v>3311680</v>
      </c>
      <c r="E3" s="29"/>
    </row>
    <row r="4" spans="1:5" ht="12.75">
      <c r="A4" s="26" t="s">
        <v>11</v>
      </c>
      <c r="B4" s="26" t="s">
        <v>13</v>
      </c>
      <c r="C4" s="26" t="s">
        <v>10</v>
      </c>
      <c r="D4" s="27">
        <v>104282</v>
      </c>
      <c r="E4" s="28" t="s">
        <v>9</v>
      </c>
    </row>
    <row r="5" spans="1:5" ht="12.75">
      <c r="A5" s="26" t="s">
        <v>11</v>
      </c>
      <c r="B5" s="26" t="s">
        <v>14</v>
      </c>
      <c r="C5" s="26" t="s">
        <v>10</v>
      </c>
      <c r="D5" s="27">
        <v>24407</v>
      </c>
      <c r="E5" s="28" t="s">
        <v>9</v>
      </c>
    </row>
    <row r="6" spans="1:5" ht="12.75">
      <c r="A6" s="26" t="s">
        <v>11</v>
      </c>
      <c r="B6" s="26" t="s">
        <v>15</v>
      </c>
      <c r="C6" s="26" t="s">
        <v>10</v>
      </c>
      <c r="D6" s="27">
        <v>293988</v>
      </c>
      <c r="E6" s="28" t="s">
        <v>9</v>
      </c>
    </row>
    <row r="7" spans="1:5" ht="12.75">
      <c r="A7" s="26" t="s">
        <v>11</v>
      </c>
      <c r="B7" s="26" t="s">
        <v>16</v>
      </c>
      <c r="C7" s="26" t="s">
        <v>10</v>
      </c>
      <c r="D7" s="27">
        <v>52458</v>
      </c>
      <c r="E7" s="28" t="s">
        <v>9</v>
      </c>
    </row>
    <row r="8" spans="1:5" ht="12.75">
      <c r="A8" s="26" t="s">
        <v>11</v>
      </c>
      <c r="B8" s="26" t="s">
        <v>17</v>
      </c>
      <c r="C8" s="26" t="s">
        <v>10</v>
      </c>
      <c r="D8" s="27">
        <v>268789</v>
      </c>
      <c r="E8" s="28" t="s">
        <v>9</v>
      </c>
    </row>
    <row r="9" spans="1:5" ht="12.75">
      <c r="A9" s="26" t="s">
        <v>11</v>
      </c>
      <c r="B9" s="26" t="s">
        <v>18</v>
      </c>
      <c r="C9" s="26" t="s">
        <v>10</v>
      </c>
      <c r="D9" s="27">
        <v>364196</v>
      </c>
      <c r="E9" s="28" t="s">
        <v>9</v>
      </c>
    </row>
    <row r="10" spans="1:5" ht="12.75">
      <c r="A10" s="26" t="s">
        <v>11</v>
      </c>
      <c r="B10" s="26" t="s">
        <v>19</v>
      </c>
      <c r="C10" s="26" t="s">
        <v>10</v>
      </c>
      <c r="D10" s="27">
        <v>72427</v>
      </c>
      <c r="E10" s="28" t="s">
        <v>9</v>
      </c>
    </row>
    <row r="11" spans="1:5" ht="12.75">
      <c r="A11" s="26" t="s">
        <v>11</v>
      </c>
      <c r="B11" s="26" t="s">
        <v>20</v>
      </c>
      <c r="C11" s="26" t="s">
        <v>10</v>
      </c>
      <c r="D11" s="27">
        <v>96675</v>
      </c>
      <c r="E11" s="28" t="s">
        <v>9</v>
      </c>
    </row>
    <row r="12" spans="1:5" ht="12.75">
      <c r="A12" s="26" t="s">
        <v>11</v>
      </c>
      <c r="B12" s="26" t="s">
        <v>22</v>
      </c>
      <c r="C12" s="26" t="s">
        <v>10</v>
      </c>
      <c r="D12" s="27">
        <v>35976</v>
      </c>
      <c r="E12" s="28" t="s">
        <v>9</v>
      </c>
    </row>
    <row r="13" spans="1:5" ht="12.75">
      <c r="A13" s="26" t="s">
        <v>11</v>
      </c>
      <c r="B13" s="26" t="s">
        <v>23</v>
      </c>
      <c r="C13" s="26" t="s">
        <v>10</v>
      </c>
      <c r="D13" s="27">
        <v>263400</v>
      </c>
      <c r="E13" s="28" t="s">
        <v>9</v>
      </c>
    </row>
    <row r="14" spans="1:5" ht="12.75">
      <c r="A14" s="26" t="s">
        <v>11</v>
      </c>
      <c r="B14" s="26" t="s">
        <v>24</v>
      </c>
      <c r="C14" s="26" t="s">
        <v>10</v>
      </c>
      <c r="D14" s="27">
        <v>207455</v>
      </c>
      <c r="E14" s="28" t="s">
        <v>9</v>
      </c>
    </row>
    <row r="15" spans="1:5" ht="12.75">
      <c r="A15" s="26" t="s">
        <v>11</v>
      </c>
      <c r="B15" s="26" t="s">
        <v>25</v>
      </c>
      <c r="C15" s="26" t="s">
        <v>10</v>
      </c>
      <c r="D15" s="27">
        <v>38036</v>
      </c>
      <c r="E15" s="29">
        <f>SUM(D2:D15)</f>
        <v>5408422</v>
      </c>
    </row>
    <row r="16" spans="1:5" ht="12.75">
      <c r="A16" s="9" t="s">
        <v>9</v>
      </c>
      <c r="B16" s="9" t="s">
        <v>9</v>
      </c>
      <c r="C16" s="9" t="s">
        <v>9</v>
      </c>
      <c r="D16" s="10"/>
      <c r="E16" s="11" t="s">
        <v>9</v>
      </c>
    </row>
    <row r="17" spans="1:5" ht="12.75">
      <c r="A17" s="26" t="s">
        <v>11</v>
      </c>
      <c r="B17" s="26" t="s">
        <v>27</v>
      </c>
      <c r="C17" s="26" t="s">
        <v>8</v>
      </c>
      <c r="D17" s="27">
        <v>96041</v>
      </c>
      <c r="E17" s="28" t="s">
        <v>9</v>
      </c>
    </row>
    <row r="18" spans="1:5" ht="12.75">
      <c r="A18" s="26" t="s">
        <v>11</v>
      </c>
      <c r="B18" s="26" t="s">
        <v>28</v>
      </c>
      <c r="C18" s="26" t="s">
        <v>10</v>
      </c>
      <c r="D18" s="27">
        <v>154522</v>
      </c>
      <c r="E18" s="29">
        <f>+D17+D18</f>
        <v>250563</v>
      </c>
    </row>
    <row r="19" spans="1:5" ht="12.75">
      <c r="A19" s="9"/>
      <c r="B19" s="9"/>
      <c r="C19" s="9"/>
      <c r="D19" s="10"/>
      <c r="E19" s="12"/>
    </row>
    <row r="20" spans="1:5" ht="12.75">
      <c r="A20" s="26" t="s">
        <v>11</v>
      </c>
      <c r="B20" s="26" t="s">
        <v>34</v>
      </c>
      <c r="C20" s="26" t="s">
        <v>8</v>
      </c>
      <c r="D20" s="27">
        <v>299535</v>
      </c>
      <c r="E20" s="29" t="s">
        <v>9</v>
      </c>
    </row>
    <row r="21" spans="1:5" ht="12.75">
      <c r="A21" s="26" t="s">
        <v>11</v>
      </c>
      <c r="B21" s="26" t="s">
        <v>35</v>
      </c>
      <c r="C21" s="26" t="s">
        <v>10</v>
      </c>
      <c r="D21" s="27">
        <v>328062</v>
      </c>
      <c r="E21" s="28" t="s">
        <v>9</v>
      </c>
    </row>
    <row r="22" spans="1:5" ht="12.75">
      <c r="A22" s="26" t="s">
        <v>11</v>
      </c>
      <c r="B22" s="26" t="s">
        <v>36</v>
      </c>
      <c r="C22" s="26" t="s">
        <v>10</v>
      </c>
      <c r="D22" s="27">
        <v>54994</v>
      </c>
      <c r="E22" s="28" t="s">
        <v>9</v>
      </c>
    </row>
    <row r="23" spans="1:5" ht="12.75">
      <c r="A23" s="26" t="s">
        <v>11</v>
      </c>
      <c r="B23" s="26" t="s">
        <v>37</v>
      </c>
      <c r="C23" s="26" t="s">
        <v>10</v>
      </c>
      <c r="D23" s="27">
        <v>240896</v>
      </c>
      <c r="E23" s="28" t="s">
        <v>9</v>
      </c>
    </row>
    <row r="24" spans="1:5" ht="12.75">
      <c r="A24" s="26" t="s">
        <v>11</v>
      </c>
      <c r="B24" s="26" t="s">
        <v>38</v>
      </c>
      <c r="C24" s="26" t="s">
        <v>10</v>
      </c>
      <c r="D24" s="27">
        <v>87166</v>
      </c>
      <c r="E24" s="28" t="s">
        <v>9</v>
      </c>
    </row>
    <row r="25" spans="1:5" ht="12.75">
      <c r="A25" s="26" t="s">
        <v>11</v>
      </c>
      <c r="B25" s="26" t="s">
        <v>39</v>
      </c>
      <c r="C25" s="26" t="s">
        <v>10</v>
      </c>
      <c r="D25" s="27">
        <v>23614</v>
      </c>
      <c r="E25" s="28" t="s">
        <v>9</v>
      </c>
    </row>
    <row r="26" spans="1:5" ht="12.75">
      <c r="A26" s="26" t="s">
        <v>11</v>
      </c>
      <c r="B26" s="26" t="s">
        <v>40</v>
      </c>
      <c r="C26" s="26" t="s">
        <v>10</v>
      </c>
      <c r="D26" s="27">
        <v>53092</v>
      </c>
      <c r="E26" s="28" t="s">
        <v>9</v>
      </c>
    </row>
    <row r="27" spans="1:5" ht="12.75">
      <c r="A27" s="26" t="s">
        <v>11</v>
      </c>
      <c r="B27" s="26" t="s">
        <v>41</v>
      </c>
      <c r="C27" s="26" t="s">
        <v>10</v>
      </c>
      <c r="D27" s="27">
        <v>58322</v>
      </c>
      <c r="E27" s="28" t="s">
        <v>9</v>
      </c>
    </row>
    <row r="28" spans="1:5" ht="12.75">
      <c r="A28" s="26" t="s">
        <v>11</v>
      </c>
      <c r="B28" s="26" t="s">
        <v>42</v>
      </c>
      <c r="C28" s="26" t="s">
        <v>10</v>
      </c>
      <c r="D28" s="27">
        <v>113474</v>
      </c>
      <c r="E28" s="28" t="s">
        <v>9</v>
      </c>
    </row>
    <row r="29" spans="1:5" ht="12.75">
      <c r="A29" s="26" t="s">
        <v>11</v>
      </c>
      <c r="B29" s="26" t="s">
        <v>43</v>
      </c>
      <c r="C29" s="26" t="s">
        <v>10</v>
      </c>
      <c r="D29" s="27">
        <v>573395</v>
      </c>
      <c r="E29" s="28" t="s">
        <v>9</v>
      </c>
    </row>
    <row r="30" spans="1:5" ht="12.75">
      <c r="A30" s="26" t="s">
        <v>11</v>
      </c>
      <c r="B30" s="26" t="s">
        <v>44</v>
      </c>
      <c r="C30" s="26" t="s">
        <v>10</v>
      </c>
      <c r="D30" s="27">
        <v>155314</v>
      </c>
      <c r="E30" s="28" t="s">
        <v>9</v>
      </c>
    </row>
    <row r="31" spans="1:5" ht="12.75">
      <c r="A31" s="26" t="s">
        <v>11</v>
      </c>
      <c r="B31" s="26" t="s">
        <v>45</v>
      </c>
      <c r="C31" s="26" t="s">
        <v>10</v>
      </c>
      <c r="D31" s="27">
        <v>52775</v>
      </c>
      <c r="E31" s="28" t="s">
        <v>9</v>
      </c>
    </row>
    <row r="32" spans="1:5" ht="12.75">
      <c r="A32" s="26" t="s">
        <v>11</v>
      </c>
      <c r="B32" s="26" t="s">
        <v>46</v>
      </c>
      <c r="C32" s="26" t="s">
        <v>10</v>
      </c>
      <c r="D32" s="27">
        <v>45009</v>
      </c>
      <c r="E32" s="28" t="s">
        <v>9</v>
      </c>
    </row>
    <row r="33" spans="1:5" ht="12.75">
      <c r="A33" s="26" t="s">
        <v>11</v>
      </c>
      <c r="B33" s="26" t="s">
        <v>47</v>
      </c>
      <c r="C33" s="26" t="s">
        <v>10</v>
      </c>
      <c r="D33" s="27">
        <v>15214</v>
      </c>
      <c r="E33" s="28" t="s">
        <v>9</v>
      </c>
    </row>
    <row r="34" spans="1:5" ht="12.75">
      <c r="A34" s="26" t="s">
        <v>11</v>
      </c>
      <c r="B34" s="26" t="s">
        <v>48</v>
      </c>
      <c r="C34" s="26" t="s">
        <v>10</v>
      </c>
      <c r="D34" s="27">
        <v>29161</v>
      </c>
      <c r="E34" s="28" t="s">
        <v>9</v>
      </c>
    </row>
    <row r="35" spans="1:5" ht="12.75">
      <c r="A35" s="26" t="s">
        <v>11</v>
      </c>
      <c r="B35" s="26" t="s">
        <v>49</v>
      </c>
      <c r="C35" s="26" t="s">
        <v>10</v>
      </c>
      <c r="D35" s="27">
        <v>61492</v>
      </c>
      <c r="E35" s="28" t="s">
        <v>9</v>
      </c>
    </row>
    <row r="36" spans="1:5" ht="12.75">
      <c r="A36" s="26" t="s">
        <v>11</v>
      </c>
      <c r="B36" s="26" t="s">
        <v>0</v>
      </c>
      <c r="C36" s="26" t="s">
        <v>10</v>
      </c>
      <c r="D36" s="27">
        <v>12203</v>
      </c>
      <c r="E36" s="29">
        <f>SUM(D20:D36)</f>
        <v>2203718</v>
      </c>
    </row>
    <row r="37" spans="1:5" ht="12.75">
      <c r="A37" s="9" t="s">
        <v>9</v>
      </c>
      <c r="B37" s="9" t="s">
        <v>9</v>
      </c>
      <c r="C37" s="9" t="s">
        <v>9</v>
      </c>
      <c r="D37" s="10"/>
      <c r="E37" s="11" t="s">
        <v>9</v>
      </c>
    </row>
    <row r="38" spans="1:5" ht="12.75">
      <c r="A38" s="26" t="s">
        <v>11</v>
      </c>
      <c r="B38" s="26" t="s">
        <v>55</v>
      </c>
      <c r="C38" s="26" t="s">
        <v>8</v>
      </c>
      <c r="D38" s="27">
        <v>333133</v>
      </c>
      <c r="E38" s="28" t="s">
        <v>9</v>
      </c>
    </row>
    <row r="39" spans="1:5" ht="12.75">
      <c r="A39" s="26" t="s">
        <v>11</v>
      </c>
      <c r="B39" s="26" t="s">
        <v>58</v>
      </c>
      <c r="C39" s="26" t="s">
        <v>10</v>
      </c>
      <c r="D39" s="27">
        <v>1658376</v>
      </c>
      <c r="E39" s="28"/>
    </row>
    <row r="40" spans="1:5" ht="12.75">
      <c r="A40" s="26" t="s">
        <v>11</v>
      </c>
      <c r="B40" s="26" t="s">
        <v>56</v>
      </c>
      <c r="C40" s="26" t="s">
        <v>10</v>
      </c>
      <c r="D40" s="27">
        <v>68465</v>
      </c>
      <c r="E40" s="28" t="s">
        <v>9</v>
      </c>
    </row>
    <row r="41" spans="1:5" ht="12.75">
      <c r="A41" s="26" t="s">
        <v>11</v>
      </c>
      <c r="B41" s="26" t="s">
        <v>57</v>
      </c>
      <c r="C41" s="26" t="s">
        <v>10</v>
      </c>
      <c r="D41" s="27">
        <v>26625</v>
      </c>
      <c r="E41" s="28" t="s">
        <v>9</v>
      </c>
    </row>
    <row r="42" spans="1:5" ht="12.75">
      <c r="A42" s="26" t="s">
        <v>11</v>
      </c>
      <c r="B42" s="26" t="s">
        <v>59</v>
      </c>
      <c r="C42" s="26" t="s">
        <v>10</v>
      </c>
      <c r="D42" s="27">
        <v>25991</v>
      </c>
      <c r="E42" s="28" t="s">
        <v>9</v>
      </c>
    </row>
    <row r="43" spans="1:5" ht="12.75">
      <c r="A43" s="26" t="s">
        <v>11</v>
      </c>
      <c r="B43" s="26" t="s">
        <v>60</v>
      </c>
      <c r="C43" s="26" t="s">
        <v>10</v>
      </c>
      <c r="D43" s="27">
        <v>14897</v>
      </c>
      <c r="E43" s="28" t="s">
        <v>9</v>
      </c>
    </row>
    <row r="44" spans="1:5" ht="12.75">
      <c r="A44" s="26" t="s">
        <v>11</v>
      </c>
      <c r="B44" s="26" t="s">
        <v>61</v>
      </c>
      <c r="C44" s="26" t="s">
        <v>10</v>
      </c>
      <c r="D44" s="27">
        <v>46119</v>
      </c>
      <c r="E44" s="28" t="s">
        <v>9</v>
      </c>
    </row>
    <row r="45" spans="1:5" ht="12.75">
      <c r="A45" s="26" t="s">
        <v>11</v>
      </c>
      <c r="B45" s="26" t="s">
        <v>62</v>
      </c>
      <c r="C45" s="26" t="s">
        <v>10</v>
      </c>
      <c r="D45" s="27">
        <v>66088</v>
      </c>
      <c r="E45" s="28" t="s">
        <v>9</v>
      </c>
    </row>
    <row r="46" spans="1:5" ht="12.75">
      <c r="A46" s="26" t="s">
        <v>11</v>
      </c>
      <c r="B46" s="26" t="s">
        <v>63</v>
      </c>
      <c r="C46" s="26" t="s">
        <v>10</v>
      </c>
      <c r="D46" s="27">
        <v>48972</v>
      </c>
      <c r="E46" s="28" t="s">
        <v>9</v>
      </c>
    </row>
    <row r="47" spans="1:5" ht="12.75">
      <c r="A47" s="26" t="s">
        <v>11</v>
      </c>
      <c r="B47" s="26" t="s">
        <v>2</v>
      </c>
      <c r="C47" s="26" t="s">
        <v>10</v>
      </c>
      <c r="D47" s="27">
        <v>45009</v>
      </c>
      <c r="E47" s="29">
        <f>SUM(D38:D47)</f>
        <v>2333675</v>
      </c>
    </row>
    <row r="48" spans="1:5" ht="12.75">
      <c r="A48" s="9" t="s">
        <v>9</v>
      </c>
      <c r="B48" s="9" t="s">
        <v>9</v>
      </c>
      <c r="C48" s="9" t="s">
        <v>9</v>
      </c>
      <c r="D48" s="10"/>
      <c r="E48" s="11" t="s">
        <v>9</v>
      </c>
    </row>
    <row r="49" spans="1:5" ht="12.75">
      <c r="A49" s="26" t="s">
        <v>11</v>
      </c>
      <c r="B49" s="26" t="s">
        <v>64</v>
      </c>
      <c r="C49" s="26" t="s">
        <v>8</v>
      </c>
      <c r="D49" s="27" t="s">
        <v>7</v>
      </c>
      <c r="E49" s="28" t="s">
        <v>9</v>
      </c>
    </row>
    <row r="50" spans="1:5" ht="12.75">
      <c r="A50" s="26" t="s">
        <v>11</v>
      </c>
      <c r="B50" s="26" t="s">
        <v>65</v>
      </c>
      <c r="C50" s="26" t="s">
        <v>10</v>
      </c>
      <c r="D50" s="27">
        <v>14739</v>
      </c>
      <c r="E50" s="28" t="s">
        <v>9</v>
      </c>
    </row>
    <row r="51" spans="1:5" ht="12.75">
      <c r="A51" s="26" t="s">
        <v>11</v>
      </c>
      <c r="B51" s="26" t="s">
        <v>66</v>
      </c>
      <c r="C51" s="26" t="s">
        <v>10</v>
      </c>
      <c r="D51" s="27">
        <v>15056</v>
      </c>
      <c r="E51" s="28" t="s">
        <v>67</v>
      </c>
    </row>
    <row r="52" spans="1:5" ht="12.75">
      <c r="A52" s="9" t="s">
        <v>9</v>
      </c>
      <c r="B52" s="9" t="s">
        <v>9</v>
      </c>
      <c r="C52" s="9" t="s">
        <v>9</v>
      </c>
      <c r="D52" s="10"/>
      <c r="E52" s="11" t="s">
        <v>9</v>
      </c>
    </row>
    <row r="53" spans="1:5" ht="12.75">
      <c r="A53" s="26" t="s">
        <v>11</v>
      </c>
      <c r="B53" s="26" t="s">
        <v>68</v>
      </c>
      <c r="C53" s="26" t="s">
        <v>8</v>
      </c>
      <c r="D53" s="27">
        <v>59748</v>
      </c>
      <c r="E53" s="28" t="s">
        <v>9</v>
      </c>
    </row>
    <row r="54" spans="1:5" ht="12.75">
      <c r="A54" s="26" t="s">
        <v>11</v>
      </c>
      <c r="B54" s="26" t="s">
        <v>70</v>
      </c>
      <c r="C54" s="26" t="s">
        <v>10</v>
      </c>
      <c r="D54" s="27">
        <v>94298</v>
      </c>
      <c r="E54" s="29">
        <f>+D53+D54</f>
        <v>154046</v>
      </c>
    </row>
    <row r="55" spans="1:5" ht="12.75">
      <c r="A55" s="9"/>
      <c r="B55" s="9"/>
      <c r="C55" s="9"/>
      <c r="D55" s="10"/>
      <c r="E55" s="12"/>
    </row>
    <row r="56" spans="1:5" ht="12.75">
      <c r="A56" s="26" t="s">
        <v>11</v>
      </c>
      <c r="B56" s="26" t="s">
        <v>72</v>
      </c>
      <c r="C56" s="26" t="s">
        <v>8</v>
      </c>
      <c r="D56" s="27">
        <v>69891</v>
      </c>
      <c r="E56" s="29" t="s">
        <v>9</v>
      </c>
    </row>
    <row r="57" spans="1:5" ht="12.75">
      <c r="A57" s="26" t="s">
        <v>11</v>
      </c>
      <c r="B57" s="26" t="s">
        <v>75</v>
      </c>
      <c r="C57" s="26" t="s">
        <v>10</v>
      </c>
      <c r="D57" s="27">
        <v>149292</v>
      </c>
      <c r="E57" s="29">
        <f>+D56+D57</f>
        <v>219183</v>
      </c>
    </row>
    <row r="58" spans="1:5" ht="12.75">
      <c r="A58" s="9" t="s">
        <v>9</v>
      </c>
      <c r="B58" s="9" t="s">
        <v>9</v>
      </c>
      <c r="C58" s="9" t="s">
        <v>9</v>
      </c>
      <c r="D58" s="10"/>
      <c r="E58" s="11" t="s">
        <v>9</v>
      </c>
    </row>
    <row r="59" spans="1:5" ht="12.75">
      <c r="A59" s="26" t="s">
        <v>11</v>
      </c>
      <c r="B59" s="26" t="s">
        <v>95</v>
      </c>
      <c r="C59" s="26" t="s">
        <v>8</v>
      </c>
      <c r="D59" s="27">
        <v>3571118</v>
      </c>
      <c r="E59" s="28" t="s">
        <v>9</v>
      </c>
    </row>
    <row r="60" spans="1:5" ht="12.75">
      <c r="A60" s="26" t="s">
        <v>11</v>
      </c>
      <c r="B60" s="26" t="s">
        <v>121</v>
      </c>
      <c r="C60" s="26" t="s">
        <v>10</v>
      </c>
      <c r="D60" s="27">
        <v>14279243</v>
      </c>
      <c r="E60" s="28"/>
    </row>
    <row r="61" spans="1:5" ht="12.75">
      <c r="A61" s="26" t="s">
        <v>11</v>
      </c>
      <c r="B61" s="26" t="s">
        <v>96</v>
      </c>
      <c r="C61" s="26" t="s">
        <v>10</v>
      </c>
      <c r="D61" s="27">
        <v>143111</v>
      </c>
      <c r="E61" s="28" t="s">
        <v>9</v>
      </c>
    </row>
    <row r="62" spans="1:5" ht="12.75">
      <c r="A62" s="26" t="s">
        <v>11</v>
      </c>
      <c r="B62" s="26" t="s">
        <v>97</v>
      </c>
      <c r="C62" s="26" t="s">
        <v>10</v>
      </c>
      <c r="D62" s="27">
        <v>71159</v>
      </c>
      <c r="E62" s="28" t="s">
        <v>9</v>
      </c>
    </row>
    <row r="63" spans="1:5" ht="12.75">
      <c r="A63" s="26" t="s">
        <v>11</v>
      </c>
      <c r="B63" s="26" t="s">
        <v>98</v>
      </c>
      <c r="C63" s="26" t="s">
        <v>10</v>
      </c>
      <c r="D63" s="27">
        <v>13630</v>
      </c>
      <c r="E63" s="28" t="s">
        <v>9</v>
      </c>
    </row>
    <row r="64" spans="1:5" ht="12.75">
      <c r="A64" s="26" t="s">
        <v>11</v>
      </c>
      <c r="B64" s="26" t="s">
        <v>99</v>
      </c>
      <c r="C64" s="26" t="s">
        <v>10</v>
      </c>
      <c r="D64" s="27">
        <v>93347</v>
      </c>
      <c r="E64" s="28" t="s">
        <v>9</v>
      </c>
    </row>
    <row r="65" spans="1:5" ht="12.75">
      <c r="A65" s="26" t="s">
        <v>11</v>
      </c>
      <c r="B65" s="26" t="s">
        <v>100</v>
      </c>
      <c r="C65" s="26" t="s">
        <v>10</v>
      </c>
      <c r="D65" s="27">
        <v>151669</v>
      </c>
      <c r="E65" s="28" t="s">
        <v>9</v>
      </c>
    </row>
    <row r="66" spans="1:5" ht="12.75">
      <c r="A66" s="26" t="s">
        <v>11</v>
      </c>
      <c r="B66" s="26" t="s">
        <v>101</v>
      </c>
      <c r="C66" s="26" t="s">
        <v>10</v>
      </c>
      <c r="D66" s="27">
        <v>79717</v>
      </c>
      <c r="E66" s="28" t="s">
        <v>9</v>
      </c>
    </row>
    <row r="67" spans="1:5" ht="12.75">
      <c r="A67" s="26" t="s">
        <v>11</v>
      </c>
      <c r="B67" s="26" t="s">
        <v>102</v>
      </c>
      <c r="C67" s="26" t="s">
        <v>10</v>
      </c>
      <c r="D67" s="27">
        <v>67514</v>
      </c>
      <c r="E67" s="28" t="s">
        <v>9</v>
      </c>
    </row>
    <row r="68" spans="1:5" ht="12.75">
      <c r="A68" s="26" t="s">
        <v>11</v>
      </c>
      <c r="B68" s="26" t="s">
        <v>103</v>
      </c>
      <c r="C68" s="26" t="s">
        <v>10</v>
      </c>
      <c r="D68" s="27">
        <v>122350</v>
      </c>
      <c r="E68" s="28" t="s">
        <v>9</v>
      </c>
    </row>
    <row r="69" spans="1:5" ht="12.75">
      <c r="A69" s="26" t="s">
        <v>11</v>
      </c>
      <c r="B69" s="26" t="s">
        <v>104</v>
      </c>
      <c r="C69" s="26" t="s">
        <v>10</v>
      </c>
      <c r="D69" s="27">
        <v>37244</v>
      </c>
      <c r="E69" s="28" t="s">
        <v>9</v>
      </c>
    </row>
    <row r="70" spans="1:5" ht="12.75">
      <c r="A70" s="26" t="s">
        <v>11</v>
      </c>
      <c r="B70" s="26" t="s">
        <v>105</v>
      </c>
      <c r="C70" s="26" t="s">
        <v>10</v>
      </c>
      <c r="D70" s="27">
        <v>796540</v>
      </c>
      <c r="E70" s="28" t="s">
        <v>9</v>
      </c>
    </row>
    <row r="71" spans="1:5" ht="12.75">
      <c r="A71" s="26" t="s">
        <v>11</v>
      </c>
      <c r="B71" s="26" t="s">
        <v>106</v>
      </c>
      <c r="C71" s="26" t="s">
        <v>10</v>
      </c>
      <c r="D71" s="27">
        <v>95090</v>
      </c>
      <c r="E71" s="28" t="s">
        <v>9</v>
      </c>
    </row>
    <row r="72" spans="1:5" ht="12.75">
      <c r="A72" s="26" t="s">
        <v>11</v>
      </c>
      <c r="B72" s="26" t="s">
        <v>107</v>
      </c>
      <c r="C72" s="26" t="s">
        <v>10</v>
      </c>
      <c r="D72" s="27">
        <v>90336</v>
      </c>
      <c r="E72" s="28" t="s">
        <v>9</v>
      </c>
    </row>
    <row r="73" spans="1:5" ht="12.75">
      <c r="A73" s="26" t="s">
        <v>11</v>
      </c>
      <c r="B73" s="26" t="s">
        <v>108</v>
      </c>
      <c r="C73" s="26" t="s">
        <v>10</v>
      </c>
      <c r="D73" s="27">
        <v>76865</v>
      </c>
      <c r="E73" s="28" t="s">
        <v>9</v>
      </c>
    </row>
    <row r="74" spans="1:5" ht="12.75">
      <c r="A74" s="26" t="s">
        <v>11</v>
      </c>
      <c r="B74" s="26" t="s">
        <v>109</v>
      </c>
      <c r="C74" s="26" t="s">
        <v>10</v>
      </c>
      <c r="D74" s="27">
        <v>320930</v>
      </c>
      <c r="E74" s="28" t="s">
        <v>9</v>
      </c>
    </row>
    <row r="75" spans="1:5" ht="12.75">
      <c r="A75" s="26" t="s">
        <v>11</v>
      </c>
      <c r="B75" s="26" t="s">
        <v>110</v>
      </c>
      <c r="C75" s="26" t="s">
        <v>10</v>
      </c>
      <c r="D75" s="27">
        <v>16799</v>
      </c>
      <c r="E75" s="28" t="s">
        <v>9</v>
      </c>
    </row>
    <row r="76" spans="1:5" ht="12.75">
      <c r="A76" s="26" t="s">
        <v>11</v>
      </c>
      <c r="B76" s="26" t="s">
        <v>111</v>
      </c>
      <c r="C76" s="26" t="s">
        <v>10</v>
      </c>
      <c r="D76" s="27">
        <v>229802</v>
      </c>
      <c r="E76" s="28" t="s">
        <v>9</v>
      </c>
    </row>
    <row r="77" spans="1:5" ht="12.75">
      <c r="A77" s="26" t="s">
        <v>11</v>
      </c>
      <c r="B77" s="26" t="s">
        <v>432</v>
      </c>
      <c r="C77" s="26" t="s">
        <v>10</v>
      </c>
      <c r="D77" s="27">
        <v>173223</v>
      </c>
      <c r="E77" s="28" t="s">
        <v>9</v>
      </c>
    </row>
    <row r="78" spans="1:5" ht="12.75">
      <c r="A78" s="26" t="s">
        <v>11</v>
      </c>
      <c r="B78" s="26" t="s">
        <v>112</v>
      </c>
      <c r="C78" s="26" t="s">
        <v>10</v>
      </c>
      <c r="D78" s="27">
        <v>33599</v>
      </c>
      <c r="E78" s="28" t="s">
        <v>9</v>
      </c>
    </row>
    <row r="79" spans="1:5" ht="12.75">
      <c r="A79" s="26" t="s">
        <v>11</v>
      </c>
      <c r="B79" s="26" t="s">
        <v>113</v>
      </c>
      <c r="C79" s="26" t="s">
        <v>10</v>
      </c>
      <c r="D79" s="27">
        <v>302387</v>
      </c>
      <c r="E79" s="28" t="s">
        <v>9</v>
      </c>
    </row>
    <row r="80" spans="1:5" ht="12.75">
      <c r="A80" s="26" t="s">
        <v>11</v>
      </c>
      <c r="B80" s="26" t="s">
        <v>114</v>
      </c>
      <c r="C80" s="26" t="s">
        <v>10</v>
      </c>
      <c r="D80" s="27">
        <v>28527</v>
      </c>
      <c r="E80" s="28" t="s">
        <v>9</v>
      </c>
    </row>
    <row r="81" spans="1:5" ht="12.75">
      <c r="A81" s="26" t="s">
        <v>11</v>
      </c>
      <c r="B81" s="26" t="s">
        <v>115</v>
      </c>
      <c r="C81" s="26" t="s">
        <v>10</v>
      </c>
      <c r="D81" s="27">
        <v>274811</v>
      </c>
      <c r="E81" s="28" t="s">
        <v>9</v>
      </c>
    </row>
    <row r="82" spans="1:5" ht="12.75">
      <c r="A82" s="26" t="s">
        <v>11</v>
      </c>
      <c r="B82" s="26" t="s">
        <v>116</v>
      </c>
      <c r="C82" s="26" t="s">
        <v>10</v>
      </c>
      <c r="D82" s="27">
        <v>498273</v>
      </c>
      <c r="E82" s="28" t="s">
        <v>9</v>
      </c>
    </row>
    <row r="83" spans="1:5" ht="12.75">
      <c r="A83" s="26" t="s">
        <v>11</v>
      </c>
      <c r="B83" s="26" t="s">
        <v>117</v>
      </c>
      <c r="C83" s="26" t="s">
        <v>10</v>
      </c>
      <c r="D83" s="27">
        <v>195728</v>
      </c>
      <c r="E83" s="28" t="s">
        <v>9</v>
      </c>
    </row>
    <row r="84" spans="1:5" ht="12.75">
      <c r="A84" s="26" t="s">
        <v>11</v>
      </c>
      <c r="B84" s="26" t="s">
        <v>118</v>
      </c>
      <c r="C84" s="26" t="s">
        <v>10</v>
      </c>
      <c r="D84" s="27">
        <v>113158</v>
      </c>
      <c r="E84" s="28" t="s">
        <v>9</v>
      </c>
    </row>
    <row r="85" spans="1:5" ht="12.75">
      <c r="A85" s="26" t="s">
        <v>11</v>
      </c>
      <c r="B85" s="26" t="s">
        <v>119</v>
      </c>
      <c r="C85" s="26" t="s">
        <v>10</v>
      </c>
      <c r="D85" s="27">
        <v>33123</v>
      </c>
      <c r="E85" s="28" t="s">
        <v>9</v>
      </c>
    </row>
    <row r="86" spans="1:5" ht="12.75">
      <c r="A86" s="26" t="s">
        <v>11</v>
      </c>
      <c r="B86" s="26" t="s">
        <v>120</v>
      </c>
      <c r="C86" s="26" t="s">
        <v>10</v>
      </c>
      <c r="D86" s="27">
        <v>1623668</v>
      </c>
      <c r="E86" s="28" t="s">
        <v>9</v>
      </c>
    </row>
    <row r="87" spans="1:5" ht="12.75">
      <c r="A87" s="26" t="s">
        <v>11</v>
      </c>
      <c r="B87" s="26" t="s">
        <v>122</v>
      </c>
      <c r="C87" s="26" t="s">
        <v>10</v>
      </c>
      <c r="D87" s="27">
        <v>331231</v>
      </c>
      <c r="E87" s="28" t="s">
        <v>9</v>
      </c>
    </row>
    <row r="88" spans="1:5" ht="12.75">
      <c r="A88" s="26" t="s">
        <v>11</v>
      </c>
      <c r="B88" s="26" t="s">
        <v>123</v>
      </c>
      <c r="C88" s="26" t="s">
        <v>10</v>
      </c>
      <c r="D88" s="27">
        <v>27576</v>
      </c>
      <c r="E88" s="28" t="s">
        <v>9</v>
      </c>
    </row>
    <row r="89" spans="1:5" ht="12.75">
      <c r="A89" s="26" t="s">
        <v>11</v>
      </c>
      <c r="B89" s="26" t="s">
        <v>124</v>
      </c>
      <c r="C89" s="26" t="s">
        <v>10</v>
      </c>
      <c r="D89" s="27">
        <v>75597</v>
      </c>
      <c r="E89" s="28" t="s">
        <v>9</v>
      </c>
    </row>
    <row r="90" spans="1:5" ht="12.75">
      <c r="A90" s="26" t="s">
        <v>11</v>
      </c>
      <c r="B90" s="26" t="s">
        <v>125</v>
      </c>
      <c r="C90" s="26" t="s">
        <v>10</v>
      </c>
      <c r="D90" s="27">
        <v>64503</v>
      </c>
      <c r="E90" s="28" t="s">
        <v>9</v>
      </c>
    </row>
    <row r="91" spans="1:5" ht="12.75">
      <c r="A91" s="26" t="s">
        <v>11</v>
      </c>
      <c r="B91" s="26" t="s">
        <v>126</v>
      </c>
      <c r="C91" s="26" t="s">
        <v>10</v>
      </c>
      <c r="D91" s="27">
        <v>127104</v>
      </c>
      <c r="E91" s="28" t="s">
        <v>9</v>
      </c>
    </row>
    <row r="92" spans="1:5" ht="12.75">
      <c r="A92" s="26" t="s">
        <v>11</v>
      </c>
      <c r="B92" s="26" t="s">
        <v>127</v>
      </c>
      <c r="C92" s="26" t="s">
        <v>10</v>
      </c>
      <c r="D92" s="27">
        <v>80668</v>
      </c>
      <c r="E92" s="28" t="s">
        <v>9</v>
      </c>
    </row>
    <row r="93" spans="1:5" ht="12.75">
      <c r="A93" s="26" t="s">
        <v>11</v>
      </c>
      <c r="B93" s="26" t="s">
        <v>128</v>
      </c>
      <c r="C93" s="26" t="s">
        <v>10</v>
      </c>
      <c r="D93" s="27">
        <v>342008</v>
      </c>
      <c r="E93" s="28" t="s">
        <v>9</v>
      </c>
    </row>
    <row r="94" spans="1:5" ht="12.75">
      <c r="A94" s="26" t="s">
        <v>11</v>
      </c>
      <c r="B94" s="26" t="s">
        <v>129</v>
      </c>
      <c r="C94" s="26" t="s">
        <v>10</v>
      </c>
      <c r="D94" s="27">
        <v>590353</v>
      </c>
      <c r="E94" s="28" t="s">
        <v>9</v>
      </c>
    </row>
    <row r="95" spans="1:5" ht="12.75">
      <c r="A95" s="26" t="s">
        <v>11</v>
      </c>
      <c r="B95" s="26" t="s">
        <v>130</v>
      </c>
      <c r="C95" s="26" t="s">
        <v>10</v>
      </c>
      <c r="D95" s="27">
        <v>97785</v>
      </c>
      <c r="E95" s="28" t="s">
        <v>9</v>
      </c>
    </row>
    <row r="96" spans="1:5" ht="12.75">
      <c r="A96" s="26" t="s">
        <v>11</v>
      </c>
      <c r="B96" s="26" t="s">
        <v>131</v>
      </c>
      <c r="C96" s="26" t="s">
        <v>10</v>
      </c>
      <c r="D96" s="27">
        <v>58164</v>
      </c>
      <c r="E96" s="28" t="s">
        <v>9</v>
      </c>
    </row>
    <row r="97" spans="1:5" ht="12.75">
      <c r="A97" s="26" t="s">
        <v>11</v>
      </c>
      <c r="B97" s="26" t="s">
        <v>132</v>
      </c>
      <c r="C97" s="26" t="s">
        <v>10</v>
      </c>
      <c r="D97" s="27">
        <v>98260</v>
      </c>
      <c r="E97" s="28" t="s">
        <v>9</v>
      </c>
    </row>
    <row r="98" spans="1:5" ht="12.75">
      <c r="A98" s="26" t="s">
        <v>11</v>
      </c>
      <c r="B98" s="26" t="s">
        <v>133</v>
      </c>
      <c r="C98" s="26" t="s">
        <v>10</v>
      </c>
      <c r="D98" s="27">
        <v>275287</v>
      </c>
      <c r="E98" s="28" t="s">
        <v>9</v>
      </c>
    </row>
    <row r="99" spans="1:5" ht="12.75">
      <c r="A99" s="26" t="s">
        <v>11</v>
      </c>
      <c r="B99" s="26" t="s">
        <v>134</v>
      </c>
      <c r="C99" s="26" t="s">
        <v>10</v>
      </c>
      <c r="D99" s="27">
        <v>30587</v>
      </c>
      <c r="E99" s="28" t="s">
        <v>9</v>
      </c>
    </row>
    <row r="100" spans="1:5" ht="12.75">
      <c r="A100" s="26" t="s">
        <v>11</v>
      </c>
      <c r="B100" s="26" t="s">
        <v>135</v>
      </c>
      <c r="C100" s="26" t="s">
        <v>10</v>
      </c>
      <c r="D100" s="27">
        <v>255159</v>
      </c>
      <c r="E100" s="28" t="s">
        <v>9</v>
      </c>
    </row>
    <row r="101" spans="1:5" ht="12.75">
      <c r="A101" s="26" t="s">
        <v>11</v>
      </c>
      <c r="B101" s="26" t="s">
        <v>136</v>
      </c>
      <c r="C101" s="26" t="s">
        <v>10</v>
      </c>
      <c r="D101" s="27">
        <v>19018</v>
      </c>
      <c r="E101" s="28" t="s">
        <v>9</v>
      </c>
    </row>
    <row r="102" spans="1:5" ht="12.75">
      <c r="A102" s="26" t="s">
        <v>11</v>
      </c>
      <c r="B102" s="26" t="s">
        <v>137</v>
      </c>
      <c r="C102" s="26" t="s">
        <v>10</v>
      </c>
      <c r="D102" s="27">
        <v>161178</v>
      </c>
      <c r="E102" s="28" t="s">
        <v>9</v>
      </c>
    </row>
    <row r="103" spans="1:5" ht="12.75">
      <c r="A103" s="26" t="s">
        <v>11</v>
      </c>
      <c r="B103" s="26" t="s">
        <v>138</v>
      </c>
      <c r="C103" s="26" t="s">
        <v>10</v>
      </c>
      <c r="D103" s="27">
        <v>23297</v>
      </c>
      <c r="E103" s="28" t="s">
        <v>9</v>
      </c>
    </row>
    <row r="104" spans="1:5" ht="12.75">
      <c r="A104" s="26" t="s">
        <v>11</v>
      </c>
      <c r="B104" s="26" t="s">
        <v>139</v>
      </c>
      <c r="C104" s="26" t="s">
        <v>10</v>
      </c>
      <c r="D104" s="27">
        <v>184000</v>
      </c>
      <c r="E104" s="28" t="s">
        <v>9</v>
      </c>
    </row>
    <row r="105" spans="1:5" ht="12.75">
      <c r="A105" s="26" t="s">
        <v>11</v>
      </c>
      <c r="B105" s="26" t="s">
        <v>140</v>
      </c>
      <c r="C105" s="26" t="s">
        <v>10</v>
      </c>
      <c r="D105" s="27">
        <v>152145</v>
      </c>
      <c r="E105" s="28" t="s">
        <v>9</v>
      </c>
    </row>
    <row r="106" spans="1:5" ht="12.75">
      <c r="A106" s="26" t="s">
        <v>11</v>
      </c>
      <c r="B106" s="26" t="s">
        <v>141</v>
      </c>
      <c r="C106" s="26" t="s">
        <v>10</v>
      </c>
      <c r="D106" s="27">
        <v>224255</v>
      </c>
      <c r="E106" s="28" t="s">
        <v>9</v>
      </c>
    </row>
    <row r="107" spans="1:5" ht="12.75">
      <c r="A107" s="26" t="s">
        <v>11</v>
      </c>
      <c r="B107" s="26" t="s">
        <v>142</v>
      </c>
      <c r="C107" s="26" t="s">
        <v>10</v>
      </c>
      <c r="D107" s="27">
        <v>11411</v>
      </c>
      <c r="E107" s="28" t="s">
        <v>9</v>
      </c>
    </row>
    <row r="108" spans="1:5" ht="12.75">
      <c r="A108" s="26" t="s">
        <v>11</v>
      </c>
      <c r="B108" s="26" t="s">
        <v>143</v>
      </c>
      <c r="C108" s="26" t="s">
        <v>10</v>
      </c>
      <c r="D108" s="27">
        <v>156741</v>
      </c>
      <c r="E108" s="28" t="s">
        <v>9</v>
      </c>
    </row>
    <row r="109" spans="1:5" ht="12.75">
      <c r="A109" s="26" t="s">
        <v>11</v>
      </c>
      <c r="B109" s="26" t="s">
        <v>144</v>
      </c>
      <c r="C109" s="26" t="s">
        <v>10</v>
      </c>
      <c r="D109" s="27">
        <v>174332</v>
      </c>
      <c r="E109" s="28" t="s">
        <v>9</v>
      </c>
    </row>
    <row r="110" spans="1:5" ht="12.75">
      <c r="A110" s="26" t="s">
        <v>11</v>
      </c>
      <c r="B110" s="26" t="s">
        <v>145</v>
      </c>
      <c r="C110" s="26" t="s">
        <v>10</v>
      </c>
      <c r="D110" s="27">
        <v>55152</v>
      </c>
      <c r="E110" s="28" t="s">
        <v>9</v>
      </c>
    </row>
    <row r="111" spans="1:5" ht="12.75">
      <c r="A111" s="26" t="s">
        <v>11</v>
      </c>
      <c r="B111" s="26" t="s">
        <v>146</v>
      </c>
      <c r="C111" s="26" t="s">
        <v>10</v>
      </c>
      <c r="D111" s="27">
        <v>240579</v>
      </c>
      <c r="E111" s="28" t="s">
        <v>9</v>
      </c>
    </row>
    <row r="112" spans="1:5" ht="12.75">
      <c r="A112" s="26" t="s">
        <v>11</v>
      </c>
      <c r="B112" s="26" t="s">
        <v>147</v>
      </c>
      <c r="C112" s="26" t="s">
        <v>10</v>
      </c>
      <c r="D112" s="27">
        <v>45009</v>
      </c>
      <c r="E112" s="28" t="s">
        <v>9</v>
      </c>
    </row>
    <row r="113" spans="1:5" ht="12.75">
      <c r="A113" s="26" t="s">
        <v>11</v>
      </c>
      <c r="B113" s="26" t="s">
        <v>148</v>
      </c>
      <c r="C113" s="26" t="s">
        <v>10</v>
      </c>
      <c r="D113" s="27">
        <v>59590</v>
      </c>
      <c r="E113" s="28" t="s">
        <v>9</v>
      </c>
    </row>
    <row r="114" spans="1:5" ht="12.75">
      <c r="A114" s="26" t="s">
        <v>11</v>
      </c>
      <c r="B114" s="26" t="s">
        <v>149</v>
      </c>
      <c r="C114" s="26" t="s">
        <v>10</v>
      </c>
      <c r="D114" s="27">
        <v>10618</v>
      </c>
      <c r="E114" s="28" t="s">
        <v>9</v>
      </c>
    </row>
    <row r="115" spans="1:5" ht="12.75">
      <c r="A115" s="26" t="s">
        <v>11</v>
      </c>
      <c r="B115" s="26" t="s">
        <v>150</v>
      </c>
      <c r="C115" s="26" t="s">
        <v>10</v>
      </c>
      <c r="D115" s="27">
        <v>261023</v>
      </c>
      <c r="E115" s="28" t="s">
        <v>9</v>
      </c>
    </row>
    <row r="116" spans="1:5" ht="12.75">
      <c r="A116" s="26" t="s">
        <v>11</v>
      </c>
      <c r="B116" s="26" t="s">
        <v>151</v>
      </c>
      <c r="C116" s="26" t="s">
        <v>10</v>
      </c>
      <c r="D116" s="27">
        <v>208882</v>
      </c>
      <c r="E116" s="28" t="s">
        <v>9</v>
      </c>
    </row>
    <row r="117" spans="1:5" ht="12.75">
      <c r="A117" s="26" t="s">
        <v>11</v>
      </c>
      <c r="B117" s="26" t="s">
        <v>152</v>
      </c>
      <c r="C117" s="26" t="s">
        <v>10</v>
      </c>
      <c r="D117" s="27">
        <v>148182</v>
      </c>
      <c r="E117" s="28" t="s">
        <v>9</v>
      </c>
    </row>
    <row r="118" spans="1:5" ht="12.75">
      <c r="A118" s="26" t="s">
        <v>11</v>
      </c>
      <c r="B118" s="26" t="s">
        <v>153</v>
      </c>
      <c r="C118" s="26" t="s">
        <v>10</v>
      </c>
      <c r="D118" s="27">
        <v>68782</v>
      </c>
      <c r="E118" s="28" t="s">
        <v>9</v>
      </c>
    </row>
    <row r="119" spans="1:5" ht="12.75">
      <c r="A119" s="26" t="s">
        <v>11</v>
      </c>
      <c r="B119" s="26" t="s">
        <v>154</v>
      </c>
      <c r="C119" s="26" t="s">
        <v>10</v>
      </c>
      <c r="D119" s="27">
        <v>64344</v>
      </c>
      <c r="E119" s="28" t="s">
        <v>9</v>
      </c>
    </row>
    <row r="120" spans="1:5" ht="12.75">
      <c r="A120" s="26" t="s">
        <v>11</v>
      </c>
      <c r="B120" s="26" t="s">
        <v>155</v>
      </c>
      <c r="C120" s="26" t="s">
        <v>10</v>
      </c>
      <c r="D120" s="27">
        <v>23297</v>
      </c>
      <c r="E120" s="28" t="s">
        <v>9</v>
      </c>
    </row>
    <row r="121" spans="1:5" ht="12.75">
      <c r="A121" s="26" t="s">
        <v>11</v>
      </c>
      <c r="B121" s="26" t="s">
        <v>156</v>
      </c>
      <c r="C121" s="26" t="s">
        <v>10</v>
      </c>
      <c r="D121" s="27">
        <v>47387</v>
      </c>
      <c r="E121" s="28" t="s">
        <v>9</v>
      </c>
    </row>
    <row r="122" spans="1:5" ht="12.75">
      <c r="A122" s="26" t="s">
        <v>11</v>
      </c>
      <c r="B122" s="26" t="s">
        <v>157</v>
      </c>
      <c r="C122" s="26" t="s">
        <v>10</v>
      </c>
      <c r="D122" s="27">
        <v>65454</v>
      </c>
      <c r="E122" s="28" t="s">
        <v>9</v>
      </c>
    </row>
    <row r="123" spans="1:5" ht="12.75">
      <c r="A123" s="26" t="s">
        <v>11</v>
      </c>
      <c r="B123" s="26" t="s">
        <v>158</v>
      </c>
      <c r="C123" s="26" t="s">
        <v>10</v>
      </c>
      <c r="D123" s="27">
        <v>104124</v>
      </c>
      <c r="E123" s="28" t="s">
        <v>9</v>
      </c>
    </row>
    <row r="124" spans="1:5" ht="12.75">
      <c r="A124" s="26" t="s">
        <v>11</v>
      </c>
      <c r="B124" s="26" t="s">
        <v>159</v>
      </c>
      <c r="C124" s="26" t="s">
        <v>10</v>
      </c>
      <c r="D124" s="27">
        <v>124093</v>
      </c>
      <c r="E124" s="28" t="s">
        <v>9</v>
      </c>
    </row>
    <row r="125" spans="1:5" ht="12.75">
      <c r="A125" s="26" t="s">
        <v>11</v>
      </c>
      <c r="B125" s="26" t="s">
        <v>160</v>
      </c>
      <c r="C125" s="26" t="s">
        <v>10</v>
      </c>
      <c r="D125" s="27">
        <v>61175</v>
      </c>
      <c r="E125" s="28" t="s">
        <v>9</v>
      </c>
    </row>
    <row r="126" spans="1:5" ht="12.75">
      <c r="A126" s="26" t="s">
        <v>11</v>
      </c>
      <c r="B126" s="26" t="s">
        <v>161</v>
      </c>
      <c r="C126" s="26" t="s">
        <v>10</v>
      </c>
      <c r="D126" s="27">
        <v>55152</v>
      </c>
      <c r="E126" s="28" t="s">
        <v>9</v>
      </c>
    </row>
    <row r="127" spans="1:5" ht="12.75">
      <c r="A127" s="26" t="s">
        <v>11</v>
      </c>
      <c r="B127" s="26" t="s">
        <v>162</v>
      </c>
      <c r="C127" s="26" t="s">
        <v>10</v>
      </c>
      <c r="D127" s="27">
        <v>39621</v>
      </c>
      <c r="E127" s="28" t="s">
        <v>9</v>
      </c>
    </row>
    <row r="128" spans="1:5" ht="12.75">
      <c r="A128" s="26" t="s">
        <v>11</v>
      </c>
      <c r="B128" s="26" t="s">
        <v>163</v>
      </c>
      <c r="C128" s="26" t="s">
        <v>10</v>
      </c>
      <c r="D128" s="27">
        <v>36610</v>
      </c>
      <c r="E128" s="28" t="s">
        <v>9</v>
      </c>
    </row>
    <row r="129" spans="1:5" ht="12.75">
      <c r="A129" s="26" t="s">
        <v>11</v>
      </c>
      <c r="B129" s="26" t="s">
        <v>164</v>
      </c>
      <c r="C129" s="26" t="s">
        <v>10</v>
      </c>
      <c r="D129" s="27">
        <v>113633</v>
      </c>
      <c r="E129" s="28" t="s">
        <v>9</v>
      </c>
    </row>
    <row r="130" spans="1:5" ht="12.75">
      <c r="A130" s="26" t="s">
        <v>11</v>
      </c>
      <c r="B130" s="26" t="s">
        <v>165</v>
      </c>
      <c r="C130" s="26" t="s">
        <v>10</v>
      </c>
      <c r="D130" s="27">
        <v>597643</v>
      </c>
      <c r="E130" s="28" t="s">
        <v>9</v>
      </c>
    </row>
    <row r="131" spans="1:5" ht="12.75">
      <c r="A131" s="26" t="s">
        <v>11</v>
      </c>
      <c r="B131" s="26" t="s">
        <v>166</v>
      </c>
      <c r="C131" s="26" t="s">
        <v>10</v>
      </c>
      <c r="D131" s="27">
        <v>21712</v>
      </c>
      <c r="E131" s="28" t="s">
        <v>9</v>
      </c>
    </row>
    <row r="132" spans="1:5" ht="25.5">
      <c r="A132" s="26" t="s">
        <v>11</v>
      </c>
      <c r="B132" s="26" t="s">
        <v>167</v>
      </c>
      <c r="C132" s="26" t="s">
        <v>10</v>
      </c>
      <c r="D132" s="27">
        <v>71318</v>
      </c>
      <c r="E132" s="28" t="s">
        <v>9</v>
      </c>
    </row>
    <row r="133" spans="1:5" ht="12.75">
      <c r="A133" s="26" t="s">
        <v>11</v>
      </c>
      <c r="B133" s="26" t="s">
        <v>168</v>
      </c>
      <c r="C133" s="26" t="s">
        <v>10</v>
      </c>
      <c r="D133" s="27">
        <v>50873</v>
      </c>
      <c r="E133" s="28" t="s">
        <v>9</v>
      </c>
    </row>
    <row r="134" spans="1:5" ht="12.75">
      <c r="A134" s="26" t="s">
        <v>11</v>
      </c>
      <c r="B134" s="26" t="s">
        <v>169</v>
      </c>
      <c r="C134" s="26" t="s">
        <v>10</v>
      </c>
      <c r="D134" s="27">
        <v>487180</v>
      </c>
      <c r="E134" s="28" t="s">
        <v>9</v>
      </c>
    </row>
    <row r="135" spans="1:5" ht="12.75">
      <c r="A135" s="26" t="s">
        <v>11</v>
      </c>
      <c r="B135" s="26" t="s">
        <v>170</v>
      </c>
      <c r="C135" s="26" t="s">
        <v>10</v>
      </c>
      <c r="D135" s="27">
        <v>327745</v>
      </c>
      <c r="E135" s="28" t="s">
        <v>9</v>
      </c>
    </row>
    <row r="136" spans="1:5" ht="25.5">
      <c r="A136" s="26" t="s">
        <v>11</v>
      </c>
      <c r="B136" s="26" t="s">
        <v>171</v>
      </c>
      <c r="C136" s="26" t="s">
        <v>10</v>
      </c>
      <c r="D136" s="27">
        <v>19969</v>
      </c>
      <c r="E136" s="28" t="s">
        <v>9</v>
      </c>
    </row>
    <row r="137" spans="1:5" ht="25.5">
      <c r="A137" s="26" t="s">
        <v>11</v>
      </c>
      <c r="B137" s="26" t="s">
        <v>172</v>
      </c>
      <c r="C137" s="26" t="s">
        <v>10</v>
      </c>
      <c r="D137" s="27">
        <v>11411</v>
      </c>
      <c r="E137" s="29">
        <f>SUM(D59:D137)</f>
        <v>30514178</v>
      </c>
    </row>
    <row r="138" spans="1:5" ht="12.75">
      <c r="A138" s="9" t="s">
        <v>9</v>
      </c>
      <c r="B138" s="9" t="s">
        <v>9</v>
      </c>
      <c r="C138" s="9" t="s">
        <v>9</v>
      </c>
      <c r="D138" s="10"/>
      <c r="E138" s="11" t="s">
        <v>9</v>
      </c>
    </row>
    <row r="139" spans="1:5" ht="12.75">
      <c r="A139" s="26" t="s">
        <v>11</v>
      </c>
      <c r="B139" s="26" t="s">
        <v>192</v>
      </c>
      <c r="C139" s="26" t="s">
        <v>8</v>
      </c>
      <c r="D139" s="27" t="s">
        <v>7</v>
      </c>
      <c r="E139" s="28" t="s">
        <v>9</v>
      </c>
    </row>
    <row r="140" spans="1:5" ht="12.75">
      <c r="A140" s="26" t="s">
        <v>11</v>
      </c>
      <c r="B140" s="26" t="s">
        <v>193</v>
      </c>
      <c r="C140" s="26" t="s">
        <v>10</v>
      </c>
      <c r="D140" s="27">
        <v>16958</v>
      </c>
      <c r="E140" s="28" t="s">
        <v>194</v>
      </c>
    </row>
    <row r="141" spans="1:5" ht="12.75">
      <c r="A141" s="9" t="s">
        <v>9</v>
      </c>
      <c r="B141" s="9" t="s">
        <v>9</v>
      </c>
      <c r="C141" s="9" t="s">
        <v>9</v>
      </c>
      <c r="D141" s="10"/>
      <c r="E141" s="11" t="s">
        <v>9</v>
      </c>
    </row>
    <row r="142" spans="1:5" ht="12.75">
      <c r="A142" s="26" t="s">
        <v>11</v>
      </c>
      <c r="B142" s="26" t="s">
        <v>195</v>
      </c>
      <c r="C142" s="26" t="s">
        <v>8</v>
      </c>
      <c r="D142" s="27">
        <v>104441</v>
      </c>
      <c r="E142" s="28" t="s">
        <v>9</v>
      </c>
    </row>
    <row r="143" spans="1:5" ht="12.75">
      <c r="A143" s="35" t="s">
        <v>11</v>
      </c>
      <c r="B143" s="35" t="s">
        <v>436</v>
      </c>
      <c r="C143" s="35" t="s">
        <v>10</v>
      </c>
      <c r="D143" s="36">
        <v>19652</v>
      </c>
      <c r="E143" s="37"/>
    </row>
    <row r="144" spans="1:5" ht="12.75">
      <c r="A144" s="26" t="s">
        <v>11</v>
      </c>
      <c r="B144" s="26" t="s">
        <v>200</v>
      </c>
      <c r="C144" s="26" t="s">
        <v>10</v>
      </c>
      <c r="D144" s="27">
        <v>91604</v>
      </c>
      <c r="E144" s="28" t="s">
        <v>9</v>
      </c>
    </row>
    <row r="145" spans="1:5" ht="12.75">
      <c r="A145" s="26" t="s">
        <v>11</v>
      </c>
      <c r="B145" s="26" t="s">
        <v>201</v>
      </c>
      <c r="C145" s="26" t="s">
        <v>10</v>
      </c>
      <c r="D145" s="27">
        <v>26784</v>
      </c>
      <c r="E145" s="28" t="s">
        <v>9</v>
      </c>
    </row>
    <row r="146" spans="1:5" ht="12.75">
      <c r="A146" s="26" t="s">
        <v>11</v>
      </c>
      <c r="B146" s="26" t="s">
        <v>202</v>
      </c>
      <c r="C146" s="26" t="s">
        <v>10</v>
      </c>
      <c r="D146" s="27">
        <v>32489</v>
      </c>
      <c r="E146" s="28"/>
    </row>
    <row r="147" spans="1:5" ht="12.75">
      <c r="A147" s="26" t="s">
        <v>11</v>
      </c>
      <c r="B147" s="26" t="s">
        <v>199</v>
      </c>
      <c r="C147" s="26" t="s">
        <v>10</v>
      </c>
      <c r="D147" s="27">
        <v>523314</v>
      </c>
      <c r="E147" s="28"/>
    </row>
    <row r="148" spans="1:5" ht="12.75">
      <c r="A148" s="26" t="s">
        <v>11</v>
      </c>
      <c r="B148" s="26" t="s">
        <v>196</v>
      </c>
      <c r="C148" s="26" t="s">
        <v>10</v>
      </c>
      <c r="D148" s="27">
        <v>33757</v>
      </c>
      <c r="E148" s="28" t="s">
        <v>9</v>
      </c>
    </row>
    <row r="149" spans="1:5" ht="12.75">
      <c r="A149" s="26" t="s">
        <v>11</v>
      </c>
      <c r="B149" s="26" t="s">
        <v>197</v>
      </c>
      <c r="C149" s="26" t="s">
        <v>10</v>
      </c>
      <c r="D149" s="27">
        <v>26308</v>
      </c>
      <c r="E149" s="28" t="s">
        <v>9</v>
      </c>
    </row>
    <row r="150" spans="1:5" ht="12.75">
      <c r="A150" s="26" t="s">
        <v>11</v>
      </c>
      <c r="B150" s="26" t="s">
        <v>198</v>
      </c>
      <c r="C150" s="26" t="s">
        <v>10</v>
      </c>
      <c r="D150" s="27">
        <v>82253</v>
      </c>
      <c r="E150" s="29">
        <f>SUM(D142:D150)</f>
        <v>940602</v>
      </c>
    </row>
    <row r="152" spans="1:5" ht="12.75">
      <c r="A152" s="26" t="s">
        <v>11</v>
      </c>
      <c r="B152" s="26" t="s">
        <v>203</v>
      </c>
      <c r="C152" s="26" t="s">
        <v>8</v>
      </c>
      <c r="D152" s="27">
        <v>25991</v>
      </c>
      <c r="E152" s="28" t="s">
        <v>9</v>
      </c>
    </row>
    <row r="153" spans="1:5" ht="12.75">
      <c r="A153" s="26" t="s">
        <v>11</v>
      </c>
      <c r="B153" s="26" t="s">
        <v>204</v>
      </c>
      <c r="C153" s="26" t="s">
        <v>10</v>
      </c>
      <c r="D153" s="27">
        <v>159752</v>
      </c>
      <c r="E153" s="28"/>
    </row>
    <row r="154" spans="1:5" ht="12.75">
      <c r="A154" s="26" t="s">
        <v>11</v>
      </c>
      <c r="B154" s="26" t="s">
        <v>205</v>
      </c>
      <c r="C154" s="26" t="s">
        <v>10</v>
      </c>
      <c r="D154" s="27">
        <v>17592</v>
      </c>
      <c r="E154" s="29">
        <f>SUM(D152:D154)</f>
        <v>203335</v>
      </c>
    </row>
    <row r="155" spans="1:5" ht="12.75">
      <c r="A155" s="9" t="s">
        <v>9</v>
      </c>
      <c r="B155" s="9" t="s">
        <v>9</v>
      </c>
      <c r="C155" s="9" t="s">
        <v>9</v>
      </c>
      <c r="D155" s="10"/>
      <c r="E155" s="11" t="s">
        <v>9</v>
      </c>
    </row>
    <row r="156" spans="1:5" ht="12.75">
      <c r="A156" s="26" t="s">
        <v>11</v>
      </c>
      <c r="B156" s="26" t="s">
        <v>208</v>
      </c>
      <c r="C156" s="26" t="s">
        <v>8</v>
      </c>
      <c r="D156" s="27">
        <v>105233</v>
      </c>
      <c r="E156" s="28" t="s">
        <v>9</v>
      </c>
    </row>
    <row r="157" spans="1:5" ht="12.75">
      <c r="A157" s="26" t="s">
        <v>11</v>
      </c>
      <c r="B157" s="26" t="s">
        <v>209</v>
      </c>
      <c r="C157" s="26" t="s">
        <v>10</v>
      </c>
      <c r="D157" s="27">
        <v>723162</v>
      </c>
      <c r="E157" s="28" t="s">
        <v>9</v>
      </c>
    </row>
    <row r="158" spans="1:5" ht="12.75">
      <c r="A158" s="26" t="s">
        <v>11</v>
      </c>
      <c r="B158" s="26" t="s">
        <v>210</v>
      </c>
      <c r="C158" s="26" t="s">
        <v>10</v>
      </c>
      <c r="D158" s="27">
        <v>38195</v>
      </c>
      <c r="E158" s="28" t="s">
        <v>9</v>
      </c>
    </row>
    <row r="159" spans="1:5" ht="12.75">
      <c r="A159" s="26" t="s">
        <v>11</v>
      </c>
      <c r="B159" s="26" t="s">
        <v>211</v>
      </c>
      <c r="C159" s="26" t="s">
        <v>10</v>
      </c>
      <c r="D159" s="27">
        <v>142160</v>
      </c>
      <c r="E159" s="28" t="s">
        <v>9</v>
      </c>
    </row>
    <row r="160" spans="1:5" ht="12.75">
      <c r="A160" s="26" t="s">
        <v>11</v>
      </c>
      <c r="B160" s="26" t="s">
        <v>212</v>
      </c>
      <c r="C160" s="26" t="s">
        <v>10</v>
      </c>
      <c r="D160" s="27">
        <v>137881</v>
      </c>
      <c r="E160" s="28" t="s">
        <v>9</v>
      </c>
    </row>
    <row r="161" spans="1:5" ht="12.75">
      <c r="A161" s="26" t="s">
        <v>11</v>
      </c>
      <c r="B161" s="26" t="s">
        <v>213</v>
      </c>
      <c r="C161" s="26" t="s">
        <v>10</v>
      </c>
      <c r="D161" s="27">
        <v>14264</v>
      </c>
      <c r="E161" s="28" t="s">
        <v>9</v>
      </c>
    </row>
    <row r="162" spans="1:5" ht="12.75">
      <c r="A162" s="26" t="s">
        <v>11</v>
      </c>
      <c r="B162" s="26" t="s">
        <v>214</v>
      </c>
      <c r="C162" s="26" t="s">
        <v>10</v>
      </c>
      <c r="D162" s="27">
        <v>210150</v>
      </c>
      <c r="E162" s="28" t="s">
        <v>9</v>
      </c>
    </row>
    <row r="163" spans="1:5" ht="12.75">
      <c r="A163" s="26" t="s">
        <v>11</v>
      </c>
      <c r="B163" s="26" t="s">
        <v>215</v>
      </c>
      <c r="C163" s="26" t="s">
        <v>10</v>
      </c>
      <c r="D163" s="27">
        <v>330439</v>
      </c>
      <c r="E163" s="28" t="s">
        <v>9</v>
      </c>
    </row>
    <row r="164" spans="1:5" ht="12.75">
      <c r="A164" s="26" t="s">
        <v>11</v>
      </c>
      <c r="B164" s="26" t="s">
        <v>216</v>
      </c>
      <c r="C164" s="26" t="s">
        <v>10</v>
      </c>
      <c r="D164" s="27">
        <v>197946</v>
      </c>
      <c r="E164" s="28" t="s">
        <v>9</v>
      </c>
    </row>
    <row r="165" spans="1:5" ht="12.75">
      <c r="A165" s="26" t="s">
        <v>11</v>
      </c>
      <c r="B165" s="26" t="s">
        <v>217</v>
      </c>
      <c r="C165" s="26" t="s">
        <v>10</v>
      </c>
      <c r="D165" s="27">
        <v>22505</v>
      </c>
      <c r="E165" s="28" t="s">
        <v>9</v>
      </c>
    </row>
    <row r="166" spans="1:5" ht="12.75">
      <c r="A166" s="26" t="s">
        <v>11</v>
      </c>
      <c r="B166" s="26" t="s">
        <v>218</v>
      </c>
      <c r="C166" s="26" t="s">
        <v>10</v>
      </c>
      <c r="D166" s="27">
        <v>92079</v>
      </c>
      <c r="E166" s="28" t="s">
        <v>9</v>
      </c>
    </row>
    <row r="167" spans="1:5" ht="12.75">
      <c r="A167" s="26" t="s">
        <v>11</v>
      </c>
      <c r="B167" s="26" t="s">
        <v>219</v>
      </c>
      <c r="C167" s="26" t="s">
        <v>10</v>
      </c>
      <c r="D167" s="27">
        <v>67197</v>
      </c>
      <c r="E167" s="28" t="s">
        <v>9</v>
      </c>
    </row>
    <row r="168" spans="1:5" ht="12.75">
      <c r="A168" s="26" t="s">
        <v>11</v>
      </c>
      <c r="B168" s="26" t="s">
        <v>220</v>
      </c>
      <c r="C168" s="26" t="s">
        <v>10</v>
      </c>
      <c r="D168" s="27">
        <v>125044</v>
      </c>
      <c r="E168" s="28" t="s">
        <v>9</v>
      </c>
    </row>
    <row r="169" spans="1:5" ht="12.75">
      <c r="A169" s="26" t="s">
        <v>11</v>
      </c>
      <c r="B169" s="26" t="s">
        <v>221</v>
      </c>
      <c r="C169" s="26" t="s">
        <v>10</v>
      </c>
      <c r="D169" s="27">
        <v>50556</v>
      </c>
      <c r="E169" s="28" t="s">
        <v>9</v>
      </c>
    </row>
    <row r="170" spans="1:5" ht="12.75">
      <c r="A170" s="26" t="s">
        <v>11</v>
      </c>
      <c r="B170" s="26" t="s">
        <v>222</v>
      </c>
      <c r="C170" s="26" t="s">
        <v>10</v>
      </c>
      <c r="D170" s="27">
        <v>39779</v>
      </c>
      <c r="E170" s="28" t="s">
        <v>9</v>
      </c>
    </row>
    <row r="171" spans="1:5" ht="12.75">
      <c r="A171" s="26" t="s">
        <v>11</v>
      </c>
      <c r="B171" s="26" t="s">
        <v>223</v>
      </c>
      <c r="C171" s="26" t="s">
        <v>10</v>
      </c>
      <c r="D171" s="27">
        <v>917622</v>
      </c>
      <c r="E171" s="28" t="s">
        <v>9</v>
      </c>
    </row>
    <row r="172" spans="1:5" ht="12.75">
      <c r="A172" s="26" t="s">
        <v>11</v>
      </c>
      <c r="B172" s="26" t="s">
        <v>224</v>
      </c>
      <c r="C172" s="26" t="s">
        <v>10</v>
      </c>
      <c r="D172" s="27">
        <v>19177</v>
      </c>
      <c r="E172" s="28" t="s">
        <v>9</v>
      </c>
    </row>
    <row r="173" spans="1:5" ht="12.75">
      <c r="A173" s="26" t="s">
        <v>11</v>
      </c>
      <c r="B173" s="26" t="s">
        <v>225</v>
      </c>
      <c r="C173" s="26" t="s">
        <v>10</v>
      </c>
      <c r="D173" s="27">
        <v>74012</v>
      </c>
      <c r="E173" s="28" t="s">
        <v>9</v>
      </c>
    </row>
    <row r="174" spans="1:5" ht="12.75">
      <c r="A174" s="26" t="s">
        <v>11</v>
      </c>
      <c r="B174" s="26" t="s">
        <v>226</v>
      </c>
      <c r="C174" s="26" t="s">
        <v>10</v>
      </c>
      <c r="D174" s="27">
        <v>82412</v>
      </c>
      <c r="E174" s="28" t="s">
        <v>9</v>
      </c>
    </row>
    <row r="175" spans="1:5" ht="12.75">
      <c r="A175" s="26" t="s">
        <v>11</v>
      </c>
      <c r="B175" s="26" t="s">
        <v>227</v>
      </c>
      <c r="C175" s="26" t="s">
        <v>10</v>
      </c>
      <c r="D175" s="27">
        <v>49288</v>
      </c>
      <c r="E175" s="28" t="s">
        <v>9</v>
      </c>
    </row>
    <row r="176" spans="1:5" ht="12.75">
      <c r="A176" s="26" t="s">
        <v>11</v>
      </c>
      <c r="B176" s="26" t="s">
        <v>228</v>
      </c>
      <c r="C176" s="26" t="s">
        <v>10</v>
      </c>
      <c r="D176" s="27">
        <v>24565</v>
      </c>
      <c r="E176" s="28" t="s">
        <v>9</v>
      </c>
    </row>
    <row r="177" spans="1:5" ht="25.5">
      <c r="A177" s="26" t="s">
        <v>11</v>
      </c>
      <c r="B177" s="26" t="s">
        <v>229</v>
      </c>
      <c r="C177" s="26" t="s">
        <v>10</v>
      </c>
      <c r="D177" s="27">
        <v>15373</v>
      </c>
      <c r="E177" s="28" t="s">
        <v>9</v>
      </c>
    </row>
    <row r="178" spans="1:5" ht="12.75">
      <c r="A178" s="26" t="s">
        <v>11</v>
      </c>
      <c r="B178" s="26" t="s">
        <v>230</v>
      </c>
      <c r="C178" s="26" t="s">
        <v>10</v>
      </c>
      <c r="D178" s="27">
        <v>16007</v>
      </c>
      <c r="E178" s="28" t="s">
        <v>9</v>
      </c>
    </row>
    <row r="179" spans="1:5" ht="12.75">
      <c r="A179" s="26" t="s">
        <v>11</v>
      </c>
      <c r="B179" s="26" t="s">
        <v>231</v>
      </c>
      <c r="C179" s="26" t="s">
        <v>10</v>
      </c>
      <c r="D179" s="27">
        <v>41523</v>
      </c>
      <c r="E179" s="28" t="s">
        <v>9</v>
      </c>
    </row>
    <row r="180" spans="1:5" ht="12.75">
      <c r="A180" s="26" t="s">
        <v>11</v>
      </c>
      <c r="B180" s="26" t="s">
        <v>232</v>
      </c>
      <c r="C180" s="26" t="s">
        <v>10</v>
      </c>
      <c r="D180" s="27">
        <v>24723</v>
      </c>
      <c r="E180" s="28" t="s">
        <v>9</v>
      </c>
    </row>
    <row r="181" spans="1:5" ht="12.75">
      <c r="A181" s="26" t="s">
        <v>11</v>
      </c>
      <c r="B181" s="26" t="s">
        <v>233</v>
      </c>
      <c r="C181" s="26" t="s">
        <v>10</v>
      </c>
      <c r="D181" s="27">
        <v>25833</v>
      </c>
      <c r="E181" s="28" t="s">
        <v>9</v>
      </c>
    </row>
    <row r="182" spans="1:5" ht="12.75">
      <c r="A182" s="26" t="s">
        <v>11</v>
      </c>
      <c r="B182" s="26" t="s">
        <v>234</v>
      </c>
      <c r="C182" s="26" t="s">
        <v>10</v>
      </c>
      <c r="D182" s="27">
        <v>44217</v>
      </c>
      <c r="E182" s="28" t="s">
        <v>9</v>
      </c>
    </row>
    <row r="183" spans="1:5" ht="12.75">
      <c r="A183" s="26" t="s">
        <v>11</v>
      </c>
      <c r="B183" s="26" t="s">
        <v>235</v>
      </c>
      <c r="C183" s="26" t="s">
        <v>10</v>
      </c>
      <c r="D183" s="27">
        <v>36451</v>
      </c>
      <c r="E183" s="28" t="s">
        <v>9</v>
      </c>
    </row>
    <row r="184" spans="1:5" ht="12.75">
      <c r="A184" s="26" t="s">
        <v>11</v>
      </c>
      <c r="B184" s="26" t="s">
        <v>236</v>
      </c>
      <c r="C184" s="26" t="s">
        <v>10</v>
      </c>
      <c r="D184" s="27">
        <v>13313</v>
      </c>
      <c r="E184" s="28" t="s">
        <v>9</v>
      </c>
    </row>
    <row r="185" spans="1:5" ht="12.75">
      <c r="A185" s="26" t="s">
        <v>11</v>
      </c>
      <c r="B185" s="26" t="s">
        <v>237</v>
      </c>
      <c r="C185" s="26" t="s">
        <v>10</v>
      </c>
      <c r="D185" s="27">
        <v>161654</v>
      </c>
      <c r="E185" s="28" t="s">
        <v>9</v>
      </c>
    </row>
    <row r="186" spans="1:5" ht="25.5">
      <c r="A186" s="26" t="s">
        <v>11</v>
      </c>
      <c r="B186" s="26" t="s">
        <v>238</v>
      </c>
      <c r="C186" s="26" t="s">
        <v>10</v>
      </c>
      <c r="D186" s="27">
        <v>27735</v>
      </c>
      <c r="E186" s="28" t="s">
        <v>9</v>
      </c>
    </row>
    <row r="187" spans="1:5" ht="12.75">
      <c r="A187" s="26" t="s">
        <v>11</v>
      </c>
      <c r="B187" s="26" t="s">
        <v>239</v>
      </c>
      <c r="C187" s="26" t="s">
        <v>10</v>
      </c>
      <c r="D187" s="27">
        <v>22822</v>
      </c>
      <c r="E187" s="28" t="s">
        <v>9</v>
      </c>
    </row>
    <row r="188" spans="1:5" ht="12.75">
      <c r="A188" s="26" t="s">
        <v>11</v>
      </c>
      <c r="B188" s="26" t="s">
        <v>240</v>
      </c>
      <c r="C188" s="26" t="s">
        <v>10</v>
      </c>
      <c r="D188" s="27">
        <v>66563</v>
      </c>
      <c r="E188" s="29">
        <f>SUM(D156:D188)</f>
        <v>3959880</v>
      </c>
    </row>
    <row r="189" spans="1:5" ht="12.75">
      <c r="A189" s="9" t="s">
        <v>9</v>
      </c>
      <c r="B189" s="9" t="s">
        <v>9</v>
      </c>
      <c r="C189" s="9" t="s">
        <v>9</v>
      </c>
      <c r="D189" s="10"/>
      <c r="E189" s="11" t="s">
        <v>9</v>
      </c>
    </row>
    <row r="190" spans="1:5" s="34" customFormat="1" ht="12.75">
      <c r="A190" s="26" t="s">
        <v>11</v>
      </c>
      <c r="B190" s="26" t="s">
        <v>241</v>
      </c>
      <c r="C190" s="26" t="s">
        <v>8</v>
      </c>
      <c r="D190" s="27">
        <v>97626</v>
      </c>
      <c r="E190" s="28" t="s">
        <v>9</v>
      </c>
    </row>
    <row r="191" spans="1:5" s="34" customFormat="1" ht="12.75">
      <c r="A191" s="26" t="s">
        <v>11</v>
      </c>
      <c r="B191" s="26" t="s">
        <v>243</v>
      </c>
      <c r="C191" s="26" t="s">
        <v>10</v>
      </c>
      <c r="D191" s="27">
        <v>178770</v>
      </c>
      <c r="E191" s="29">
        <f>+D190+D191</f>
        <v>276396</v>
      </c>
    </row>
    <row r="192" spans="1:5" ht="12.75">
      <c r="A192" s="9"/>
      <c r="B192" s="9"/>
      <c r="C192" s="9"/>
      <c r="D192" s="10"/>
      <c r="E192" s="12"/>
    </row>
    <row r="193" spans="1:5" ht="12.75">
      <c r="A193" s="26" t="s">
        <v>11</v>
      </c>
      <c r="B193" s="26" t="s">
        <v>271</v>
      </c>
      <c r="C193" s="26" t="s">
        <v>8</v>
      </c>
      <c r="D193" s="27">
        <v>21554</v>
      </c>
      <c r="E193" s="28" t="s">
        <v>9</v>
      </c>
    </row>
    <row r="194" spans="1:5" ht="12.75">
      <c r="A194" s="26" t="s">
        <v>11</v>
      </c>
      <c r="B194" s="26" t="s">
        <v>272</v>
      </c>
      <c r="C194" s="26" t="s">
        <v>10</v>
      </c>
      <c r="D194" s="27">
        <v>75280</v>
      </c>
      <c r="E194" s="28" t="s">
        <v>273</v>
      </c>
    </row>
    <row r="195" spans="1:5" ht="12.75">
      <c r="A195" s="9" t="s">
        <v>9</v>
      </c>
      <c r="B195" s="9" t="s">
        <v>9</v>
      </c>
      <c r="C195" s="9" t="s">
        <v>9</v>
      </c>
      <c r="D195" s="10"/>
      <c r="E195" s="11" t="s">
        <v>9</v>
      </c>
    </row>
    <row r="196" spans="1:5" ht="25.5">
      <c r="A196" s="26" t="s">
        <v>11</v>
      </c>
      <c r="B196" s="26" t="s">
        <v>274</v>
      </c>
      <c r="C196" s="26" t="s">
        <v>8</v>
      </c>
      <c r="D196" s="27">
        <v>541857</v>
      </c>
      <c r="E196" s="28" t="s">
        <v>9</v>
      </c>
    </row>
    <row r="197" spans="1:5" ht="12.75">
      <c r="A197" s="26" t="s">
        <v>11</v>
      </c>
      <c r="B197" s="26" t="s">
        <v>275</v>
      </c>
      <c r="C197" s="26" t="s">
        <v>10</v>
      </c>
      <c r="D197" s="27">
        <v>145330</v>
      </c>
      <c r="E197" s="28" t="s">
        <v>9</v>
      </c>
    </row>
    <row r="198" spans="1:5" ht="12.75">
      <c r="A198" s="26" t="s">
        <v>11</v>
      </c>
      <c r="B198" s="26" t="s">
        <v>276</v>
      </c>
      <c r="C198" s="26" t="s">
        <v>10</v>
      </c>
      <c r="D198" s="27">
        <v>106184</v>
      </c>
      <c r="E198" s="28" t="s">
        <v>9</v>
      </c>
    </row>
    <row r="199" spans="1:5" ht="12.75">
      <c r="A199" s="26" t="s">
        <v>11</v>
      </c>
      <c r="B199" s="26" t="s">
        <v>277</v>
      </c>
      <c r="C199" s="26" t="s">
        <v>10</v>
      </c>
      <c r="D199" s="27">
        <v>135662</v>
      </c>
      <c r="E199" s="28" t="s">
        <v>9</v>
      </c>
    </row>
    <row r="200" spans="1:5" ht="12.75">
      <c r="A200" s="26" t="s">
        <v>11</v>
      </c>
      <c r="B200" s="26" t="s">
        <v>278</v>
      </c>
      <c r="C200" s="26" t="s">
        <v>10</v>
      </c>
      <c r="D200" s="27">
        <v>395100</v>
      </c>
      <c r="E200" s="28" t="s">
        <v>9</v>
      </c>
    </row>
    <row r="201" spans="1:5" ht="12.75">
      <c r="A201" s="26" t="s">
        <v>11</v>
      </c>
      <c r="B201" s="26" t="s">
        <v>279</v>
      </c>
      <c r="C201" s="26" t="s">
        <v>10</v>
      </c>
      <c r="D201" s="27">
        <v>21237</v>
      </c>
      <c r="E201" s="28" t="s">
        <v>9</v>
      </c>
    </row>
    <row r="202" spans="1:5" ht="12.75">
      <c r="A202" s="26" t="s">
        <v>11</v>
      </c>
      <c r="B202" s="26" t="s">
        <v>280</v>
      </c>
      <c r="C202" s="26" t="s">
        <v>10</v>
      </c>
      <c r="D202" s="27">
        <v>432820</v>
      </c>
      <c r="E202" s="28" t="s">
        <v>9</v>
      </c>
    </row>
    <row r="203" spans="1:5" ht="12.75">
      <c r="A203" s="26" t="s">
        <v>11</v>
      </c>
      <c r="B203" s="26" t="s">
        <v>281</v>
      </c>
      <c r="C203" s="26" t="s">
        <v>10</v>
      </c>
      <c r="D203" s="27">
        <v>157216</v>
      </c>
      <c r="E203" s="28" t="s">
        <v>9</v>
      </c>
    </row>
    <row r="204" spans="1:5" ht="12.75">
      <c r="A204" s="26" t="s">
        <v>11</v>
      </c>
      <c r="B204" s="26" t="s">
        <v>282</v>
      </c>
      <c r="C204" s="26" t="s">
        <v>10</v>
      </c>
      <c r="D204" s="27">
        <v>358015</v>
      </c>
      <c r="E204" s="28" t="s">
        <v>9</v>
      </c>
    </row>
    <row r="205" spans="1:5" ht="12.75">
      <c r="A205" s="26" t="s">
        <v>11</v>
      </c>
      <c r="B205" s="26" t="s">
        <v>283</v>
      </c>
      <c r="C205" s="26" t="s">
        <v>10</v>
      </c>
      <c r="D205" s="27">
        <v>1058197</v>
      </c>
      <c r="E205" s="28" t="s">
        <v>9</v>
      </c>
    </row>
    <row r="206" spans="1:5" ht="12.75">
      <c r="A206" s="26" t="s">
        <v>11</v>
      </c>
      <c r="B206" s="26" t="s">
        <v>284</v>
      </c>
      <c r="C206" s="26" t="s">
        <v>10</v>
      </c>
      <c r="D206" s="27">
        <v>133602</v>
      </c>
      <c r="E206" s="28" t="s">
        <v>9</v>
      </c>
    </row>
    <row r="207" spans="1:5" ht="12.75">
      <c r="A207" s="26" t="s">
        <v>11</v>
      </c>
      <c r="B207" s="26" t="s">
        <v>285</v>
      </c>
      <c r="C207" s="26" t="s">
        <v>10</v>
      </c>
      <c r="D207" s="27">
        <v>47704</v>
      </c>
      <c r="E207" s="28" t="s">
        <v>9</v>
      </c>
    </row>
    <row r="208" spans="1:5" ht="12.75">
      <c r="A208" s="26" t="s">
        <v>11</v>
      </c>
      <c r="B208" s="26" t="s">
        <v>286</v>
      </c>
      <c r="C208" s="26" t="s">
        <v>10</v>
      </c>
      <c r="D208" s="27">
        <v>39779</v>
      </c>
      <c r="E208" s="28" t="s">
        <v>9</v>
      </c>
    </row>
    <row r="209" spans="1:5" ht="25.5">
      <c r="A209" s="26" t="s">
        <v>11</v>
      </c>
      <c r="B209" s="26" t="s">
        <v>287</v>
      </c>
      <c r="C209" s="26" t="s">
        <v>10</v>
      </c>
      <c r="D209" s="27">
        <v>45009</v>
      </c>
      <c r="E209" s="28" t="s">
        <v>9</v>
      </c>
    </row>
    <row r="210" spans="1:5" ht="12.75">
      <c r="A210" s="26" t="s">
        <v>11</v>
      </c>
      <c r="B210" s="26" t="s">
        <v>288</v>
      </c>
      <c r="C210" s="26" t="s">
        <v>10</v>
      </c>
      <c r="D210" s="27">
        <v>124568</v>
      </c>
      <c r="E210" s="28" t="s">
        <v>9</v>
      </c>
    </row>
    <row r="211" spans="1:5" ht="12.75">
      <c r="A211" s="26" t="s">
        <v>11</v>
      </c>
      <c r="B211" s="26" t="s">
        <v>289</v>
      </c>
      <c r="C211" s="26" t="s">
        <v>10</v>
      </c>
      <c r="D211" s="27">
        <v>120289</v>
      </c>
      <c r="E211" s="28" t="s">
        <v>9</v>
      </c>
    </row>
    <row r="212" spans="1:5" ht="12.75">
      <c r="A212" s="26" t="s">
        <v>11</v>
      </c>
      <c r="B212" s="26" t="s">
        <v>290</v>
      </c>
      <c r="C212" s="26" t="s">
        <v>10</v>
      </c>
      <c r="D212" s="27">
        <v>121874</v>
      </c>
      <c r="E212" s="28" t="s">
        <v>9</v>
      </c>
    </row>
    <row r="213" spans="1:5" ht="12.75">
      <c r="A213" s="26" t="s">
        <v>11</v>
      </c>
      <c r="B213" s="26" t="s">
        <v>291</v>
      </c>
      <c r="C213" s="26" t="s">
        <v>10</v>
      </c>
      <c r="D213" s="27">
        <v>34074</v>
      </c>
      <c r="E213" s="28" t="s">
        <v>9</v>
      </c>
    </row>
    <row r="214" spans="1:5" ht="12.75">
      <c r="A214" s="26" t="s">
        <v>11</v>
      </c>
      <c r="B214" s="26" t="s">
        <v>292</v>
      </c>
      <c r="C214" s="26" t="s">
        <v>10</v>
      </c>
      <c r="D214" s="27">
        <v>112841</v>
      </c>
      <c r="E214" s="28" t="s">
        <v>9</v>
      </c>
    </row>
    <row r="215" spans="1:5" ht="25.5">
      <c r="A215" s="26" t="s">
        <v>11</v>
      </c>
      <c r="B215" s="26" t="s">
        <v>293</v>
      </c>
      <c r="C215" s="26" t="s">
        <v>10</v>
      </c>
      <c r="D215" s="27">
        <v>175917</v>
      </c>
      <c r="E215" s="28" t="s">
        <v>9</v>
      </c>
    </row>
    <row r="216" spans="1:5" ht="12.75">
      <c r="A216" s="26" t="s">
        <v>11</v>
      </c>
      <c r="B216" s="26" t="s">
        <v>294</v>
      </c>
      <c r="C216" s="26" t="s">
        <v>10</v>
      </c>
      <c r="D216" s="27">
        <v>10143</v>
      </c>
      <c r="E216" s="28" t="s">
        <v>9</v>
      </c>
    </row>
    <row r="217" spans="1:5" ht="12.75">
      <c r="A217" s="26" t="s">
        <v>11</v>
      </c>
      <c r="B217" s="26" t="s">
        <v>295</v>
      </c>
      <c r="C217" s="26" t="s">
        <v>10</v>
      </c>
      <c r="D217" s="27">
        <v>22505</v>
      </c>
      <c r="E217" s="28" t="s">
        <v>9</v>
      </c>
    </row>
    <row r="218" spans="1:5" ht="12.75">
      <c r="A218" s="26" t="s">
        <v>11</v>
      </c>
      <c r="B218" s="26" t="s">
        <v>296</v>
      </c>
      <c r="C218" s="26" t="s">
        <v>10</v>
      </c>
      <c r="D218" s="27">
        <v>262291</v>
      </c>
      <c r="E218" s="28" t="s">
        <v>9</v>
      </c>
    </row>
    <row r="219" spans="1:5" ht="12.75">
      <c r="A219" s="26" t="s">
        <v>11</v>
      </c>
      <c r="B219" s="26" t="s">
        <v>297</v>
      </c>
      <c r="C219" s="26" t="s">
        <v>10</v>
      </c>
      <c r="D219" s="27">
        <v>61492</v>
      </c>
      <c r="E219" s="28" t="s">
        <v>9</v>
      </c>
    </row>
    <row r="220" spans="1:5" ht="12.75">
      <c r="A220" s="26" t="s">
        <v>11</v>
      </c>
      <c r="B220" s="26" t="s">
        <v>298</v>
      </c>
      <c r="C220" s="26" t="s">
        <v>10</v>
      </c>
      <c r="D220" s="27">
        <v>13313</v>
      </c>
      <c r="E220" s="29">
        <f>SUM(D196:D220)</f>
        <v>4677019</v>
      </c>
    </row>
    <row r="221" spans="1:5" ht="12.75">
      <c r="A221" s="9" t="s">
        <v>9</v>
      </c>
      <c r="B221" s="9" t="s">
        <v>9</v>
      </c>
      <c r="C221" s="9" t="s">
        <v>9</v>
      </c>
      <c r="D221" s="10"/>
      <c r="E221" s="11" t="s">
        <v>9</v>
      </c>
    </row>
    <row r="222" spans="1:5" ht="12.75">
      <c r="A222" s="26" t="s">
        <v>11</v>
      </c>
      <c r="B222" s="26" t="s">
        <v>299</v>
      </c>
      <c r="C222" s="26" t="s">
        <v>8</v>
      </c>
      <c r="D222" s="27">
        <v>743448</v>
      </c>
      <c r="E222" s="28" t="s">
        <v>9</v>
      </c>
    </row>
    <row r="223" spans="1:5" ht="12.75">
      <c r="A223" s="26" t="s">
        <v>11</v>
      </c>
      <c r="B223" s="26" t="s">
        <v>309</v>
      </c>
      <c r="C223" s="26" t="s">
        <v>10</v>
      </c>
      <c r="D223" s="27">
        <v>3062860</v>
      </c>
      <c r="E223" s="28"/>
    </row>
    <row r="224" spans="1:5" ht="12.75">
      <c r="A224" s="26" t="s">
        <v>11</v>
      </c>
      <c r="B224" s="26" t="s">
        <v>300</v>
      </c>
      <c r="C224" s="26" t="s">
        <v>10</v>
      </c>
      <c r="D224" s="27">
        <v>143111</v>
      </c>
      <c r="E224" s="28" t="s">
        <v>9</v>
      </c>
    </row>
    <row r="225" spans="1:5" ht="12.75">
      <c r="A225" s="26" t="s">
        <v>11</v>
      </c>
      <c r="B225" s="26" t="s">
        <v>301</v>
      </c>
      <c r="C225" s="26" t="s">
        <v>10</v>
      </c>
      <c r="D225" s="27">
        <v>442963</v>
      </c>
      <c r="E225" s="28" t="s">
        <v>9</v>
      </c>
    </row>
    <row r="226" spans="1:5" ht="12.75">
      <c r="A226" s="26" t="s">
        <v>11</v>
      </c>
      <c r="B226" s="26" t="s">
        <v>302</v>
      </c>
      <c r="C226" s="26" t="s">
        <v>10</v>
      </c>
      <c r="D226" s="27">
        <v>11252</v>
      </c>
      <c r="E226" s="28" t="s">
        <v>9</v>
      </c>
    </row>
    <row r="227" spans="1:5" ht="12.75">
      <c r="A227" s="26" t="s">
        <v>11</v>
      </c>
      <c r="B227" s="26" t="s">
        <v>303</v>
      </c>
      <c r="C227" s="26" t="s">
        <v>10</v>
      </c>
      <c r="D227" s="27">
        <v>235349</v>
      </c>
      <c r="E227" s="28" t="s">
        <v>9</v>
      </c>
    </row>
    <row r="228" spans="1:5" ht="12.75">
      <c r="A228" s="26" t="s">
        <v>11</v>
      </c>
      <c r="B228" s="26" t="s">
        <v>304</v>
      </c>
      <c r="C228" s="26" t="s">
        <v>10</v>
      </c>
      <c r="D228" s="27">
        <v>326794</v>
      </c>
      <c r="E228" s="28" t="s">
        <v>9</v>
      </c>
    </row>
    <row r="229" spans="1:5" ht="12.75">
      <c r="A229" s="26" t="s">
        <v>11</v>
      </c>
      <c r="B229" s="26" t="s">
        <v>305</v>
      </c>
      <c r="C229" s="26" t="s">
        <v>10</v>
      </c>
      <c r="D229" s="27">
        <v>72427</v>
      </c>
      <c r="E229" s="28" t="s">
        <v>9</v>
      </c>
    </row>
    <row r="230" spans="1:5" ht="12.75">
      <c r="A230" s="26" t="s">
        <v>11</v>
      </c>
      <c r="B230" s="26" t="s">
        <v>306</v>
      </c>
      <c r="C230" s="26" t="s">
        <v>10</v>
      </c>
      <c r="D230" s="27">
        <v>106818</v>
      </c>
      <c r="E230" s="28" t="s">
        <v>9</v>
      </c>
    </row>
    <row r="231" spans="1:5" ht="12.75">
      <c r="A231" s="26" t="s">
        <v>11</v>
      </c>
      <c r="B231" s="26" t="s">
        <v>307</v>
      </c>
      <c r="C231" s="26" t="s">
        <v>10</v>
      </c>
      <c r="D231" s="27">
        <v>222511</v>
      </c>
      <c r="E231" s="28" t="s">
        <v>9</v>
      </c>
    </row>
    <row r="232" spans="1:5" ht="12.75">
      <c r="A232" s="26" t="s">
        <v>11</v>
      </c>
      <c r="B232" s="26" t="s">
        <v>308</v>
      </c>
      <c r="C232" s="26" t="s">
        <v>10</v>
      </c>
      <c r="D232" s="27">
        <v>448351</v>
      </c>
      <c r="E232" s="28" t="s">
        <v>9</v>
      </c>
    </row>
    <row r="233" spans="1:5" ht="12.75">
      <c r="A233" s="26" t="s">
        <v>11</v>
      </c>
      <c r="B233" s="26" t="s">
        <v>310</v>
      </c>
      <c r="C233" s="26" t="s">
        <v>10</v>
      </c>
      <c r="D233" s="27">
        <v>12045</v>
      </c>
      <c r="E233" s="28" t="s">
        <v>9</v>
      </c>
    </row>
    <row r="234" spans="1:5" ht="12.75">
      <c r="A234" s="26" t="s">
        <v>11</v>
      </c>
      <c r="B234" s="26" t="s">
        <v>311</v>
      </c>
      <c r="C234" s="26" t="s">
        <v>10</v>
      </c>
      <c r="D234" s="27">
        <v>78133</v>
      </c>
      <c r="E234" s="28" t="s">
        <v>9</v>
      </c>
    </row>
    <row r="235" spans="1:5" ht="12.75">
      <c r="A235" s="26" t="s">
        <v>11</v>
      </c>
      <c r="B235" s="26" t="s">
        <v>312</v>
      </c>
      <c r="C235" s="26" t="s">
        <v>10</v>
      </c>
      <c r="D235" s="27">
        <v>47545</v>
      </c>
      <c r="E235" s="28" t="s">
        <v>9</v>
      </c>
    </row>
    <row r="236" spans="1:5" ht="12.75">
      <c r="A236" s="26" t="s">
        <v>11</v>
      </c>
      <c r="B236" s="26" t="s">
        <v>313</v>
      </c>
      <c r="C236" s="26" t="s">
        <v>10</v>
      </c>
      <c r="D236" s="27">
        <v>73061</v>
      </c>
      <c r="E236" s="28" t="s">
        <v>9</v>
      </c>
    </row>
    <row r="237" spans="1:5" ht="12.75">
      <c r="A237" s="26" t="s">
        <v>11</v>
      </c>
      <c r="B237" s="26" t="s">
        <v>314</v>
      </c>
      <c r="C237" s="26" t="s">
        <v>10</v>
      </c>
      <c r="D237" s="27">
        <v>128372</v>
      </c>
      <c r="E237" s="28" t="s">
        <v>9</v>
      </c>
    </row>
    <row r="238" spans="1:5" ht="12.75">
      <c r="A238" s="26" t="s">
        <v>11</v>
      </c>
      <c r="B238" s="26" t="s">
        <v>315</v>
      </c>
      <c r="C238" s="26" t="s">
        <v>10</v>
      </c>
      <c r="D238" s="27">
        <v>238043</v>
      </c>
      <c r="E238" s="28" t="s">
        <v>9</v>
      </c>
    </row>
    <row r="239" spans="1:5" ht="12.75">
      <c r="A239" s="26" t="s">
        <v>11</v>
      </c>
      <c r="B239" s="26" t="s">
        <v>316</v>
      </c>
      <c r="C239" s="26" t="s">
        <v>10</v>
      </c>
      <c r="D239" s="27">
        <v>76865</v>
      </c>
      <c r="E239" s="29">
        <f>SUM(D222:D239)</f>
        <v>6469948</v>
      </c>
    </row>
    <row r="240" spans="1:5" ht="12.75">
      <c r="A240" s="9" t="s">
        <v>9</v>
      </c>
      <c r="B240" s="9" t="s">
        <v>9</v>
      </c>
      <c r="C240" s="9" t="s">
        <v>9</v>
      </c>
      <c r="D240" s="10"/>
      <c r="E240" s="11" t="s">
        <v>9</v>
      </c>
    </row>
    <row r="241" spans="1:5" ht="12.75">
      <c r="A241" s="26" t="s">
        <v>11</v>
      </c>
      <c r="B241" s="26" t="s">
        <v>318</v>
      </c>
      <c r="C241" s="26" t="s">
        <v>8</v>
      </c>
      <c r="D241" s="27">
        <v>468320</v>
      </c>
      <c r="E241" s="28" t="s">
        <v>9</v>
      </c>
    </row>
    <row r="242" spans="1:5" ht="12.75">
      <c r="A242" s="26" t="s">
        <v>11</v>
      </c>
      <c r="B242" s="26" t="s">
        <v>322</v>
      </c>
      <c r="C242" s="26" t="s">
        <v>10</v>
      </c>
      <c r="D242" s="27">
        <v>2013697</v>
      </c>
      <c r="E242" s="28"/>
    </row>
    <row r="243" spans="1:5" ht="12.75">
      <c r="A243" s="26" t="s">
        <v>11</v>
      </c>
      <c r="B243" s="26" t="s">
        <v>319</v>
      </c>
      <c r="C243" s="26" t="s">
        <v>10</v>
      </c>
      <c r="D243" s="27">
        <v>116486</v>
      </c>
      <c r="E243" s="28" t="s">
        <v>9</v>
      </c>
    </row>
    <row r="244" spans="1:5" ht="12.75">
      <c r="A244" s="26" t="s">
        <v>11</v>
      </c>
      <c r="B244" s="26" t="s">
        <v>320</v>
      </c>
      <c r="C244" s="26" t="s">
        <v>10</v>
      </c>
      <c r="D244" s="27">
        <v>119814</v>
      </c>
      <c r="E244" s="28" t="s">
        <v>9</v>
      </c>
    </row>
    <row r="245" spans="1:5" ht="12.75">
      <c r="A245" s="26" t="s">
        <v>11</v>
      </c>
      <c r="B245" s="26" t="s">
        <v>321</v>
      </c>
      <c r="C245" s="26" t="s">
        <v>10</v>
      </c>
      <c r="D245" s="27">
        <v>12362</v>
      </c>
      <c r="E245" s="28" t="s">
        <v>9</v>
      </c>
    </row>
    <row r="246" spans="1:5" ht="12.75">
      <c r="A246" s="26" t="s">
        <v>11</v>
      </c>
      <c r="B246" s="26" t="s">
        <v>323</v>
      </c>
      <c r="C246" s="26" t="s">
        <v>10</v>
      </c>
      <c r="D246" s="27">
        <v>66405</v>
      </c>
      <c r="E246" s="28" t="s">
        <v>9</v>
      </c>
    </row>
    <row r="247" spans="1:5" ht="12.75">
      <c r="A247" s="26" t="s">
        <v>11</v>
      </c>
      <c r="B247" s="26" t="s">
        <v>324</v>
      </c>
      <c r="C247" s="26" t="s">
        <v>10</v>
      </c>
      <c r="D247" s="27">
        <v>12679</v>
      </c>
      <c r="E247" s="29">
        <f>SUM(D241:D247)</f>
        <v>2809763</v>
      </c>
    </row>
    <row r="248" spans="1:5" ht="12.75">
      <c r="A248" s="9" t="s">
        <v>9</v>
      </c>
      <c r="B248" s="9" t="s">
        <v>9</v>
      </c>
      <c r="C248" s="9" t="s">
        <v>9</v>
      </c>
      <c r="D248" s="10"/>
      <c r="E248" s="11" t="s">
        <v>9</v>
      </c>
    </row>
    <row r="249" spans="1:5" ht="12.75">
      <c r="A249" s="26" t="s">
        <v>11</v>
      </c>
      <c r="B249" s="26" t="s">
        <v>332</v>
      </c>
      <c r="C249" s="26" t="s">
        <v>8</v>
      </c>
      <c r="D249" s="27">
        <v>108086</v>
      </c>
      <c r="E249" s="28" t="s">
        <v>9</v>
      </c>
    </row>
    <row r="250" spans="1:5" ht="12.75">
      <c r="A250" s="26" t="s">
        <v>11</v>
      </c>
      <c r="B250" s="26" t="s">
        <v>333</v>
      </c>
      <c r="C250" s="26" t="s">
        <v>10</v>
      </c>
      <c r="D250" s="27">
        <v>31697</v>
      </c>
      <c r="E250" s="28" t="s">
        <v>9</v>
      </c>
    </row>
    <row r="251" spans="1:5" ht="12.75">
      <c r="A251" s="26" t="s">
        <v>11</v>
      </c>
      <c r="B251" s="26" t="s">
        <v>334</v>
      </c>
      <c r="C251" s="26" t="s">
        <v>10</v>
      </c>
      <c r="D251" s="27">
        <v>137564</v>
      </c>
      <c r="E251" s="28" t="s">
        <v>9</v>
      </c>
    </row>
    <row r="252" spans="1:5" ht="12.75">
      <c r="A252" s="26" t="s">
        <v>11</v>
      </c>
      <c r="B252" s="26" t="s">
        <v>335</v>
      </c>
      <c r="C252" s="26" t="s">
        <v>10</v>
      </c>
      <c r="D252" s="27">
        <v>37561</v>
      </c>
      <c r="E252" s="28" t="s">
        <v>9</v>
      </c>
    </row>
    <row r="253" spans="1:5" ht="12.75">
      <c r="A253" s="26" t="s">
        <v>11</v>
      </c>
      <c r="B253" s="26" t="s">
        <v>336</v>
      </c>
      <c r="C253" s="26" t="s">
        <v>10</v>
      </c>
      <c r="D253" s="27">
        <v>17750</v>
      </c>
      <c r="E253" s="28" t="s">
        <v>9</v>
      </c>
    </row>
    <row r="254" spans="1:5" ht="12.75">
      <c r="A254" s="26" t="s">
        <v>11</v>
      </c>
      <c r="B254" s="26" t="s">
        <v>337</v>
      </c>
      <c r="C254" s="26" t="s">
        <v>10</v>
      </c>
      <c r="D254" s="27">
        <v>162288</v>
      </c>
      <c r="E254" s="28" t="s">
        <v>9</v>
      </c>
    </row>
    <row r="255" spans="1:5" ht="12.75">
      <c r="A255" s="26" t="s">
        <v>11</v>
      </c>
      <c r="B255" s="26" t="s">
        <v>338</v>
      </c>
      <c r="C255" s="26" t="s">
        <v>10</v>
      </c>
      <c r="D255" s="27">
        <v>59907</v>
      </c>
      <c r="E255" s="28" t="s">
        <v>9</v>
      </c>
    </row>
    <row r="256" spans="1:5" ht="12.75">
      <c r="A256" s="26" t="s">
        <v>11</v>
      </c>
      <c r="B256" s="26" t="s">
        <v>339</v>
      </c>
      <c r="C256" s="26" t="s">
        <v>10</v>
      </c>
      <c r="D256" s="27">
        <v>13788</v>
      </c>
      <c r="E256" s="28" t="s">
        <v>9</v>
      </c>
    </row>
    <row r="257" spans="1:5" ht="12.75">
      <c r="A257" s="26" t="s">
        <v>11</v>
      </c>
      <c r="B257" s="26" t="s">
        <v>340</v>
      </c>
      <c r="C257" s="26" t="s">
        <v>10</v>
      </c>
      <c r="D257" s="27">
        <v>163872</v>
      </c>
      <c r="E257" s="28" t="s">
        <v>9</v>
      </c>
    </row>
    <row r="258" spans="1:5" ht="25.5">
      <c r="A258" s="26" t="s">
        <v>11</v>
      </c>
      <c r="B258" s="26" t="s">
        <v>341</v>
      </c>
      <c r="C258" s="26" t="s">
        <v>10</v>
      </c>
      <c r="D258" s="27">
        <v>92238</v>
      </c>
      <c r="E258" s="28" t="s">
        <v>9</v>
      </c>
    </row>
    <row r="259" spans="1:5" ht="12.75">
      <c r="A259" s="26" t="s">
        <v>11</v>
      </c>
      <c r="B259" s="26" t="s">
        <v>342</v>
      </c>
      <c r="C259" s="26" t="s">
        <v>10</v>
      </c>
      <c r="D259" s="27">
        <v>33123</v>
      </c>
      <c r="E259" s="28" t="s">
        <v>9</v>
      </c>
    </row>
    <row r="260" spans="1:5" ht="12.75">
      <c r="A260" s="26" t="s">
        <v>11</v>
      </c>
      <c r="B260" s="26" t="s">
        <v>343</v>
      </c>
      <c r="C260" s="26" t="s">
        <v>10</v>
      </c>
      <c r="D260" s="27">
        <v>155790</v>
      </c>
      <c r="E260" s="28" t="s">
        <v>9</v>
      </c>
    </row>
    <row r="261" spans="1:5" ht="12.75">
      <c r="A261" s="26" t="s">
        <v>11</v>
      </c>
      <c r="B261" s="26" t="s">
        <v>344</v>
      </c>
      <c r="C261" s="26" t="s">
        <v>10</v>
      </c>
      <c r="D261" s="27">
        <v>12837</v>
      </c>
      <c r="E261" s="29">
        <f>SUM(D249:D261)</f>
        <v>1026501</v>
      </c>
    </row>
    <row r="262" spans="1:5" ht="12.75">
      <c r="A262" s="9" t="s">
        <v>9</v>
      </c>
      <c r="B262" s="9" t="s">
        <v>9</v>
      </c>
      <c r="C262" s="9" t="s">
        <v>9</v>
      </c>
      <c r="D262" s="10"/>
      <c r="E262" s="11" t="s">
        <v>9</v>
      </c>
    </row>
    <row r="263" spans="1:5" ht="25.5">
      <c r="A263" s="26" t="s">
        <v>11</v>
      </c>
      <c r="B263" s="26" t="s">
        <v>345</v>
      </c>
      <c r="C263" s="26" t="s">
        <v>8</v>
      </c>
      <c r="D263" s="27">
        <v>86215</v>
      </c>
      <c r="E263" s="28" t="s">
        <v>9</v>
      </c>
    </row>
    <row r="264" spans="1:5" ht="12.75">
      <c r="A264" s="26" t="s">
        <v>11</v>
      </c>
      <c r="B264" s="26" t="s">
        <v>346</v>
      </c>
      <c r="C264" s="26" t="s">
        <v>10</v>
      </c>
      <c r="D264" s="27">
        <v>116486</v>
      </c>
      <c r="E264" s="28" t="s">
        <v>9</v>
      </c>
    </row>
    <row r="265" spans="1:5" ht="12.75">
      <c r="A265" s="26" t="s">
        <v>11</v>
      </c>
      <c r="B265" s="26" t="s">
        <v>347</v>
      </c>
      <c r="C265" s="26" t="s">
        <v>10</v>
      </c>
      <c r="D265" s="27">
        <v>231862</v>
      </c>
      <c r="E265" s="28" t="s">
        <v>9</v>
      </c>
    </row>
    <row r="266" spans="1:5" ht="12.75">
      <c r="A266" s="26" t="s">
        <v>11</v>
      </c>
      <c r="B266" s="26" t="s">
        <v>348</v>
      </c>
      <c r="C266" s="26" t="s">
        <v>10</v>
      </c>
      <c r="D266" s="27">
        <v>308568</v>
      </c>
      <c r="E266" s="28" t="s">
        <v>9</v>
      </c>
    </row>
    <row r="267" spans="1:5" ht="12.75">
      <c r="A267" s="26" t="s">
        <v>11</v>
      </c>
      <c r="B267" s="26" t="s">
        <v>349</v>
      </c>
      <c r="C267" s="26" t="s">
        <v>10</v>
      </c>
      <c r="D267" s="27">
        <v>21554</v>
      </c>
      <c r="E267" s="28" t="s">
        <v>9</v>
      </c>
    </row>
    <row r="268" spans="1:5" ht="12.75">
      <c r="A268" s="26" t="s">
        <v>11</v>
      </c>
      <c r="B268" s="26" t="s">
        <v>350</v>
      </c>
      <c r="C268" s="26" t="s">
        <v>10</v>
      </c>
      <c r="D268" s="27">
        <v>12520</v>
      </c>
      <c r="E268" s="29">
        <f>SUM(D263:D268)</f>
        <v>777205</v>
      </c>
    </row>
    <row r="269" spans="1:5" ht="12.75">
      <c r="A269" s="9" t="s">
        <v>9</v>
      </c>
      <c r="B269" s="9" t="s">
        <v>9</v>
      </c>
      <c r="C269" s="9" t="s">
        <v>9</v>
      </c>
      <c r="D269" s="10"/>
      <c r="E269" s="11" t="s">
        <v>9</v>
      </c>
    </row>
    <row r="270" spans="1:5" ht="12.75">
      <c r="A270" s="26" t="s">
        <v>11</v>
      </c>
      <c r="B270" s="26" t="s">
        <v>351</v>
      </c>
      <c r="C270" s="26" t="s">
        <v>8</v>
      </c>
      <c r="D270" s="27">
        <v>166091</v>
      </c>
      <c r="E270" s="28" t="s">
        <v>9</v>
      </c>
    </row>
    <row r="271" spans="1:5" ht="12.75">
      <c r="A271" s="26" t="s">
        <v>11</v>
      </c>
      <c r="B271" s="26" t="s">
        <v>352</v>
      </c>
      <c r="C271" s="26" t="s">
        <v>10</v>
      </c>
      <c r="D271" s="27">
        <v>39462</v>
      </c>
      <c r="E271" s="28" t="s">
        <v>9</v>
      </c>
    </row>
    <row r="272" spans="1:5" ht="12.75">
      <c r="A272" s="26" t="s">
        <v>11</v>
      </c>
      <c r="B272" s="26" t="s">
        <v>353</v>
      </c>
      <c r="C272" s="26" t="s">
        <v>10</v>
      </c>
      <c r="D272" s="27">
        <v>34549</v>
      </c>
      <c r="E272" s="28" t="s">
        <v>9</v>
      </c>
    </row>
    <row r="273" spans="1:5" ht="12.75">
      <c r="A273" s="26" t="s">
        <v>11</v>
      </c>
      <c r="B273" s="26" t="s">
        <v>354</v>
      </c>
      <c r="C273" s="26" t="s">
        <v>10</v>
      </c>
      <c r="D273" s="27">
        <v>108878</v>
      </c>
      <c r="E273" s="28" t="s">
        <v>9</v>
      </c>
    </row>
    <row r="274" spans="1:5" ht="12.75">
      <c r="A274" s="26" t="s">
        <v>11</v>
      </c>
      <c r="B274" s="26" t="s">
        <v>355</v>
      </c>
      <c r="C274" s="26" t="s">
        <v>10</v>
      </c>
      <c r="D274" s="27">
        <v>16958</v>
      </c>
      <c r="E274" s="28" t="s">
        <v>9</v>
      </c>
    </row>
    <row r="275" spans="1:5" ht="12.75">
      <c r="A275" s="26" t="s">
        <v>11</v>
      </c>
      <c r="B275" s="26" t="s">
        <v>356</v>
      </c>
      <c r="C275" s="26" t="s">
        <v>10</v>
      </c>
      <c r="D275" s="27">
        <v>88117</v>
      </c>
      <c r="E275" s="28" t="s">
        <v>9</v>
      </c>
    </row>
    <row r="276" spans="1:5" ht="12.75">
      <c r="A276" s="26" t="s">
        <v>11</v>
      </c>
      <c r="B276" s="26" t="s">
        <v>357</v>
      </c>
      <c r="C276" s="26" t="s">
        <v>10</v>
      </c>
      <c r="D276" s="27">
        <v>32331</v>
      </c>
      <c r="E276" s="28" t="s">
        <v>9</v>
      </c>
    </row>
    <row r="277" spans="1:5" ht="12.75">
      <c r="A277" s="26" t="s">
        <v>11</v>
      </c>
      <c r="B277" s="26" t="s">
        <v>358</v>
      </c>
      <c r="C277" s="26" t="s">
        <v>10</v>
      </c>
      <c r="D277" s="27">
        <v>133126</v>
      </c>
      <c r="E277" s="28" t="s">
        <v>9</v>
      </c>
    </row>
    <row r="278" spans="1:5" ht="12.75">
      <c r="A278" s="26" t="s">
        <v>11</v>
      </c>
      <c r="B278" s="26" t="s">
        <v>359</v>
      </c>
      <c r="C278" s="26" t="s">
        <v>10</v>
      </c>
      <c r="D278" s="27">
        <v>34391</v>
      </c>
      <c r="E278" s="28" t="s">
        <v>9</v>
      </c>
    </row>
    <row r="279" spans="1:5" ht="12.75">
      <c r="A279" s="26" t="s">
        <v>11</v>
      </c>
      <c r="B279" s="26" t="s">
        <v>360</v>
      </c>
      <c r="C279" s="26" t="s">
        <v>10</v>
      </c>
      <c r="D279" s="27">
        <v>1713528</v>
      </c>
      <c r="E279" s="28" t="s">
        <v>9</v>
      </c>
    </row>
    <row r="280" spans="1:5" ht="12.75">
      <c r="A280" s="26" t="s">
        <v>11</v>
      </c>
      <c r="B280" s="26" t="s">
        <v>361</v>
      </c>
      <c r="C280" s="26" t="s">
        <v>10</v>
      </c>
      <c r="D280" s="27">
        <v>95249</v>
      </c>
      <c r="E280" s="28" t="s">
        <v>9</v>
      </c>
    </row>
    <row r="281" spans="1:5" ht="12.75">
      <c r="A281" s="26" t="s">
        <v>11</v>
      </c>
      <c r="B281" s="26" t="s">
        <v>362</v>
      </c>
      <c r="C281" s="26" t="s">
        <v>10</v>
      </c>
      <c r="D281" s="27">
        <v>90336</v>
      </c>
      <c r="E281" s="28" t="s">
        <v>9</v>
      </c>
    </row>
    <row r="282" spans="1:5" ht="12.75">
      <c r="A282" s="26" t="s">
        <v>11</v>
      </c>
      <c r="B282" s="26" t="s">
        <v>363</v>
      </c>
      <c r="C282" s="26" t="s">
        <v>10</v>
      </c>
      <c r="D282" s="27">
        <v>12045</v>
      </c>
      <c r="E282" s="29">
        <f>SUM(D270:D282)</f>
        <v>2565061</v>
      </c>
    </row>
    <row r="283" spans="1:5" ht="12.75">
      <c r="A283" s="9" t="s">
        <v>9</v>
      </c>
      <c r="B283" s="9" t="s">
        <v>9</v>
      </c>
      <c r="C283" s="9" t="s">
        <v>9</v>
      </c>
      <c r="D283" s="10"/>
      <c r="E283" s="11" t="s">
        <v>9</v>
      </c>
    </row>
    <row r="284" spans="1:5" ht="12.75">
      <c r="A284" s="26" t="s">
        <v>11</v>
      </c>
      <c r="B284" s="26" t="s">
        <v>433</v>
      </c>
      <c r="C284" s="26" t="s">
        <v>8</v>
      </c>
      <c r="D284" s="27">
        <v>137723</v>
      </c>
      <c r="E284" s="28" t="s">
        <v>9</v>
      </c>
    </row>
    <row r="285" spans="1:5" ht="12.75">
      <c r="A285" s="26" t="s">
        <v>11</v>
      </c>
      <c r="B285" s="26" t="s">
        <v>365</v>
      </c>
      <c r="C285" s="26" t="s">
        <v>10</v>
      </c>
      <c r="D285" s="27">
        <v>219183</v>
      </c>
      <c r="E285" s="29">
        <f>+D284+D285</f>
        <v>356906</v>
      </c>
    </row>
    <row r="286" spans="1:5" ht="12.75">
      <c r="A286" s="9"/>
      <c r="B286" s="9"/>
      <c r="C286" s="9"/>
      <c r="D286" s="10"/>
      <c r="E286" s="12"/>
    </row>
    <row r="287" spans="1:5" ht="12.75">
      <c r="A287" s="26" t="s">
        <v>11</v>
      </c>
      <c r="B287" s="26" t="s">
        <v>367</v>
      </c>
      <c r="C287" s="26" t="s">
        <v>8</v>
      </c>
      <c r="D287" s="27">
        <v>127421</v>
      </c>
      <c r="E287" s="28" t="s">
        <v>9</v>
      </c>
    </row>
    <row r="288" spans="1:5" ht="12.75">
      <c r="A288" s="26" t="s">
        <v>11</v>
      </c>
      <c r="B288" s="26" t="s">
        <v>368</v>
      </c>
      <c r="C288" s="26" t="s">
        <v>10</v>
      </c>
      <c r="D288" s="27">
        <v>220768</v>
      </c>
      <c r="E288" s="29">
        <f>+D287+D288</f>
        <v>348189</v>
      </c>
    </row>
    <row r="289" spans="1:5" ht="12.75">
      <c r="A289" s="9"/>
      <c r="B289" s="9"/>
      <c r="C289" s="9"/>
      <c r="D289" s="10"/>
      <c r="E289" s="12"/>
    </row>
    <row r="290" spans="1:5" ht="12.75">
      <c r="A290" s="26" t="s">
        <v>11</v>
      </c>
      <c r="B290" s="26" t="s">
        <v>372</v>
      </c>
      <c r="C290" s="26" t="s">
        <v>8</v>
      </c>
      <c r="D290" s="27">
        <v>76072</v>
      </c>
      <c r="E290" s="28" t="s">
        <v>9</v>
      </c>
    </row>
    <row r="291" spans="1:5" ht="12.75">
      <c r="A291" s="26" t="s">
        <v>11</v>
      </c>
      <c r="B291" s="26" t="s">
        <v>373</v>
      </c>
      <c r="C291" s="26" t="s">
        <v>10</v>
      </c>
      <c r="D291" s="27">
        <v>27893</v>
      </c>
      <c r="E291" s="28" t="s">
        <v>9</v>
      </c>
    </row>
    <row r="292" spans="1:5" ht="12.75">
      <c r="A292" s="26" t="s">
        <v>11</v>
      </c>
      <c r="B292" s="26" t="s">
        <v>374</v>
      </c>
      <c r="C292" s="26" t="s">
        <v>10</v>
      </c>
      <c r="D292" s="27">
        <v>35183</v>
      </c>
      <c r="E292" s="28" t="s">
        <v>9</v>
      </c>
    </row>
    <row r="293" spans="1:5" ht="12.75">
      <c r="A293" s="26" t="s">
        <v>11</v>
      </c>
      <c r="B293" s="26" t="s">
        <v>430</v>
      </c>
      <c r="C293" s="26" t="s">
        <v>10</v>
      </c>
      <c r="D293" s="27">
        <v>296523</v>
      </c>
      <c r="E293" s="28" t="s">
        <v>9</v>
      </c>
    </row>
    <row r="294" spans="1:5" ht="12.75">
      <c r="A294" s="26" t="s">
        <v>11</v>
      </c>
      <c r="B294" s="26" t="s">
        <v>375</v>
      </c>
      <c r="C294" s="26" t="s">
        <v>10</v>
      </c>
      <c r="D294" s="27">
        <v>60382</v>
      </c>
      <c r="E294" s="28" t="s">
        <v>9</v>
      </c>
    </row>
    <row r="295" spans="1:5" ht="12.75">
      <c r="A295" s="26" t="s">
        <v>11</v>
      </c>
      <c r="B295" s="26" t="s">
        <v>376</v>
      </c>
      <c r="C295" s="26" t="s">
        <v>10</v>
      </c>
      <c r="D295" s="27">
        <v>127580</v>
      </c>
      <c r="E295" s="28" t="s">
        <v>9</v>
      </c>
    </row>
    <row r="296" spans="1:5" ht="12.75">
      <c r="A296" s="26" t="s">
        <v>11</v>
      </c>
      <c r="B296" s="26" t="s">
        <v>377</v>
      </c>
      <c r="C296" s="26" t="s">
        <v>10</v>
      </c>
      <c r="D296" s="27">
        <v>391297</v>
      </c>
      <c r="E296" s="29">
        <f>SUM(D290:D296)</f>
        <v>1014930</v>
      </c>
    </row>
    <row r="297" spans="1:5" ht="12.75">
      <c r="A297" s="9" t="s">
        <v>9</v>
      </c>
      <c r="B297" s="9" t="s">
        <v>9</v>
      </c>
      <c r="C297" s="9" t="s">
        <v>9</v>
      </c>
      <c r="D297" s="10"/>
      <c r="E297" s="11" t="s">
        <v>9</v>
      </c>
    </row>
    <row r="298" spans="1:5" ht="12.75">
      <c r="A298" s="26" t="s">
        <v>11</v>
      </c>
      <c r="B298" s="26" t="s">
        <v>378</v>
      </c>
      <c r="C298" s="26" t="s">
        <v>8</v>
      </c>
      <c r="D298" s="27">
        <v>279090</v>
      </c>
      <c r="E298" s="28" t="s">
        <v>9</v>
      </c>
    </row>
    <row r="299" spans="1:5" ht="12.75">
      <c r="A299" s="26" t="s">
        <v>11</v>
      </c>
      <c r="B299" s="26" t="s">
        <v>381</v>
      </c>
      <c r="C299" s="26" t="s">
        <v>10</v>
      </c>
      <c r="D299" s="27">
        <v>425212</v>
      </c>
      <c r="E299" s="29">
        <f>+D298+D299</f>
        <v>704302</v>
      </c>
    </row>
    <row r="300" spans="1:5" ht="12.75">
      <c r="A300" s="9"/>
      <c r="B300" s="9"/>
      <c r="C300" s="9"/>
      <c r="D300" s="10"/>
      <c r="E300" s="12"/>
    </row>
    <row r="301" spans="1:5" ht="12.75">
      <c r="A301" s="26" t="s">
        <v>11</v>
      </c>
      <c r="B301" s="26" t="s">
        <v>386</v>
      </c>
      <c r="C301" s="26" t="s">
        <v>8</v>
      </c>
      <c r="D301" s="27">
        <v>413009</v>
      </c>
      <c r="E301" s="28" t="s">
        <v>9</v>
      </c>
    </row>
    <row r="302" spans="1:5" ht="12.75">
      <c r="A302" s="26" t="s">
        <v>11</v>
      </c>
      <c r="B302" s="26" t="s">
        <v>388</v>
      </c>
      <c r="C302" s="26" t="s">
        <v>10</v>
      </c>
      <c r="D302" s="27">
        <v>669436</v>
      </c>
      <c r="E302" s="29">
        <f>+D301+D302</f>
        <v>1082445</v>
      </c>
    </row>
    <row r="303" spans="1:5" ht="12.75">
      <c r="A303" s="31"/>
      <c r="B303" s="31"/>
      <c r="C303" s="31"/>
      <c r="D303" s="32"/>
      <c r="E303" s="33"/>
    </row>
    <row r="304" spans="1:5" ht="12.75">
      <c r="A304" s="26" t="s">
        <v>11</v>
      </c>
      <c r="B304" s="26" t="s">
        <v>395</v>
      </c>
      <c r="C304" s="26" t="s">
        <v>8</v>
      </c>
      <c r="D304" s="27">
        <v>69574</v>
      </c>
      <c r="E304" s="28" t="s">
        <v>9</v>
      </c>
    </row>
    <row r="305" spans="1:5" ht="12.75">
      <c r="A305" s="26" t="s">
        <v>11</v>
      </c>
      <c r="B305" s="26" t="s">
        <v>396</v>
      </c>
      <c r="C305" s="26" t="s">
        <v>10</v>
      </c>
      <c r="D305" s="27">
        <v>108245</v>
      </c>
      <c r="E305" s="29">
        <f>SUM(D304:D305)</f>
        <v>177819</v>
      </c>
    </row>
    <row r="306" spans="1:5" ht="12.75">
      <c r="A306" s="9" t="s">
        <v>9</v>
      </c>
      <c r="B306" s="9" t="s">
        <v>9</v>
      </c>
      <c r="C306" s="9" t="s">
        <v>9</v>
      </c>
      <c r="D306" s="10"/>
      <c r="E306" s="11" t="s">
        <v>9</v>
      </c>
    </row>
    <row r="307" spans="1:5" ht="12.75">
      <c r="A307" s="26" t="s">
        <v>11</v>
      </c>
      <c r="B307" s="26" t="s">
        <v>401</v>
      </c>
      <c r="C307" s="26" t="s">
        <v>8</v>
      </c>
      <c r="D307" s="27">
        <v>238677</v>
      </c>
      <c r="E307" s="30"/>
    </row>
    <row r="308" spans="1:5" ht="12.75">
      <c r="A308" s="26" t="s">
        <v>11</v>
      </c>
      <c r="B308" s="26" t="s">
        <v>407</v>
      </c>
      <c r="C308" s="26" t="s">
        <v>10</v>
      </c>
      <c r="D308" s="27">
        <v>410949</v>
      </c>
      <c r="E308" s="29"/>
    </row>
    <row r="309" spans="1:5" ht="12.75">
      <c r="A309" s="26" t="s">
        <v>11</v>
      </c>
      <c r="B309" s="26" t="s">
        <v>402</v>
      </c>
      <c r="C309" s="26" t="s">
        <v>10</v>
      </c>
      <c r="D309" s="27">
        <v>79876</v>
      </c>
      <c r="E309" s="28" t="s">
        <v>9</v>
      </c>
    </row>
    <row r="310" spans="1:5" ht="12.75">
      <c r="A310" s="26" t="s">
        <v>11</v>
      </c>
      <c r="B310" s="26" t="s">
        <v>403</v>
      </c>
      <c r="C310" s="26" t="s">
        <v>10</v>
      </c>
      <c r="D310" s="27">
        <v>20920</v>
      </c>
      <c r="E310" s="28" t="s">
        <v>9</v>
      </c>
    </row>
    <row r="311" spans="1:5" ht="12.75">
      <c r="A311" s="26" t="s">
        <v>11</v>
      </c>
      <c r="B311" s="26" t="s">
        <v>404</v>
      </c>
      <c r="C311" s="26" t="s">
        <v>10</v>
      </c>
      <c r="D311" s="27">
        <v>38036</v>
      </c>
      <c r="E311" s="28" t="s">
        <v>9</v>
      </c>
    </row>
    <row r="312" spans="1:5" ht="12.75">
      <c r="A312" s="26" t="s">
        <v>11</v>
      </c>
      <c r="B312" s="26" t="s">
        <v>405</v>
      </c>
      <c r="C312" s="26" t="s">
        <v>10</v>
      </c>
      <c r="D312" s="27">
        <v>126153</v>
      </c>
      <c r="E312" s="28" t="s">
        <v>9</v>
      </c>
    </row>
    <row r="313" spans="1:5" ht="12.75">
      <c r="A313" s="26" t="s">
        <v>11</v>
      </c>
      <c r="B313" s="26" t="s">
        <v>406</v>
      </c>
      <c r="C313" s="26" t="s">
        <v>10</v>
      </c>
      <c r="D313" s="27">
        <v>214587</v>
      </c>
      <c r="E313" s="28" t="s">
        <v>9</v>
      </c>
    </row>
    <row r="314" spans="1:5" ht="12.75">
      <c r="A314" s="26" t="s">
        <v>11</v>
      </c>
      <c r="B314" s="26" t="s">
        <v>408</v>
      </c>
      <c r="C314" s="26" t="s">
        <v>10</v>
      </c>
      <c r="D314" s="27">
        <v>18067</v>
      </c>
      <c r="E314" s="28" t="s">
        <v>9</v>
      </c>
    </row>
    <row r="315" spans="1:5" ht="12.75">
      <c r="A315" s="26" t="s">
        <v>11</v>
      </c>
      <c r="B315" s="26" t="s">
        <v>409</v>
      </c>
      <c r="C315" s="26" t="s">
        <v>10</v>
      </c>
      <c r="D315" s="27">
        <v>23614</v>
      </c>
      <c r="E315" s="29">
        <f>SUM(D307:D315)</f>
        <v>1170879</v>
      </c>
    </row>
    <row r="316" spans="1:5" ht="12.75">
      <c r="A316" s="9" t="s">
        <v>9</v>
      </c>
      <c r="B316" s="9" t="s">
        <v>9</v>
      </c>
      <c r="C316" s="9" t="s">
        <v>9</v>
      </c>
      <c r="D316" s="10"/>
      <c r="E316" s="11" t="s">
        <v>9</v>
      </c>
    </row>
    <row r="317" spans="1:5" ht="12.75">
      <c r="A317" s="26" t="s">
        <v>11</v>
      </c>
      <c r="B317" s="26" t="s">
        <v>411</v>
      </c>
      <c r="C317" s="26" t="s">
        <v>8</v>
      </c>
      <c r="D317" s="27">
        <v>91604</v>
      </c>
      <c r="E317" s="28" t="s">
        <v>9</v>
      </c>
    </row>
    <row r="318" spans="1:5" ht="12.75">
      <c r="A318" s="26" t="s">
        <v>11</v>
      </c>
      <c r="B318" s="26" t="s">
        <v>412</v>
      </c>
      <c r="C318" s="26" t="s">
        <v>10</v>
      </c>
      <c r="D318" s="27">
        <v>27893</v>
      </c>
      <c r="E318" s="28" t="s">
        <v>9</v>
      </c>
    </row>
    <row r="319" spans="1:5" ht="12.75">
      <c r="A319" s="26" t="s">
        <v>11</v>
      </c>
      <c r="B319" s="26" t="s">
        <v>413</v>
      </c>
      <c r="C319" s="26" t="s">
        <v>10</v>
      </c>
      <c r="D319" s="27">
        <v>398746</v>
      </c>
      <c r="E319" s="28" t="s">
        <v>9</v>
      </c>
    </row>
    <row r="320" spans="1:5" ht="12.75">
      <c r="A320" s="26" t="s">
        <v>11</v>
      </c>
      <c r="B320" s="26" t="s">
        <v>414</v>
      </c>
      <c r="C320" s="26" t="s">
        <v>10</v>
      </c>
      <c r="D320" s="27">
        <v>48021</v>
      </c>
      <c r="E320" s="28" t="s">
        <v>9</v>
      </c>
    </row>
    <row r="321" spans="1:5" ht="25.5">
      <c r="A321" s="26" t="s">
        <v>11</v>
      </c>
      <c r="B321" s="26" t="s">
        <v>415</v>
      </c>
      <c r="C321" s="26" t="s">
        <v>10</v>
      </c>
      <c r="D321" s="27">
        <v>158484</v>
      </c>
      <c r="E321" s="28" t="s">
        <v>9</v>
      </c>
    </row>
    <row r="322" spans="1:5" ht="12.75">
      <c r="A322" s="26" t="s">
        <v>11</v>
      </c>
      <c r="B322" s="26" t="s">
        <v>416</v>
      </c>
      <c r="C322" s="26" t="s">
        <v>10</v>
      </c>
      <c r="D322" s="27">
        <v>46753</v>
      </c>
      <c r="E322" s="28" t="s">
        <v>9</v>
      </c>
    </row>
    <row r="323" spans="1:5" ht="12.75">
      <c r="A323" s="26" t="s">
        <v>11</v>
      </c>
      <c r="B323" s="26" t="s">
        <v>417</v>
      </c>
      <c r="C323" s="26" t="s">
        <v>10</v>
      </c>
      <c r="D323" s="27">
        <v>20761</v>
      </c>
      <c r="E323" s="28" t="s">
        <v>9</v>
      </c>
    </row>
    <row r="324" spans="1:5" ht="12.75">
      <c r="A324" s="26" t="s">
        <v>11</v>
      </c>
      <c r="B324" s="26" t="s">
        <v>418</v>
      </c>
      <c r="C324" s="26" t="s">
        <v>10</v>
      </c>
      <c r="D324" s="27">
        <v>47862</v>
      </c>
      <c r="E324" s="28" t="s">
        <v>9</v>
      </c>
    </row>
    <row r="325" spans="1:5" ht="12.75">
      <c r="A325" s="26" t="s">
        <v>11</v>
      </c>
      <c r="B325" s="26" t="s">
        <v>419</v>
      </c>
      <c r="C325" s="26" t="s">
        <v>10</v>
      </c>
      <c r="D325" s="27">
        <v>79559</v>
      </c>
      <c r="E325" s="28" t="s">
        <v>9</v>
      </c>
    </row>
    <row r="326" spans="1:5" ht="12.75">
      <c r="A326" s="26" t="s">
        <v>11</v>
      </c>
      <c r="B326" s="26" t="s">
        <v>420</v>
      </c>
      <c r="C326" s="26" t="s">
        <v>10</v>
      </c>
      <c r="D326" s="27">
        <v>87483</v>
      </c>
      <c r="E326" s="29">
        <f>SUM(D317:D326)</f>
        <v>1007166</v>
      </c>
    </row>
    <row r="327" spans="1:5" ht="12.75">
      <c r="A327" s="9" t="s">
        <v>9</v>
      </c>
      <c r="B327" s="9" t="s">
        <v>9</v>
      </c>
      <c r="C327" s="9" t="s">
        <v>9</v>
      </c>
      <c r="D327" s="10"/>
      <c r="E327" s="11" t="s">
        <v>9</v>
      </c>
    </row>
    <row r="328" spans="1:5" ht="12.75">
      <c r="A328" s="26" t="s">
        <v>11</v>
      </c>
      <c r="B328" s="26" t="s">
        <v>421</v>
      </c>
      <c r="C328" s="26" t="s">
        <v>8</v>
      </c>
      <c r="D328" s="27">
        <v>15373</v>
      </c>
      <c r="E328" s="28" t="s">
        <v>9</v>
      </c>
    </row>
    <row r="329" spans="1:5" ht="12.75">
      <c r="A329" s="26" t="s">
        <v>11</v>
      </c>
      <c r="B329" s="26" t="s">
        <v>422</v>
      </c>
      <c r="C329" s="26" t="s">
        <v>10</v>
      </c>
      <c r="D329" s="27">
        <v>96675</v>
      </c>
      <c r="E329" s="28" t="s">
        <v>9</v>
      </c>
    </row>
    <row r="330" spans="1:5" ht="12.75">
      <c r="A330" s="26" t="s">
        <v>11</v>
      </c>
      <c r="B330" s="26" t="s">
        <v>423</v>
      </c>
      <c r="C330" s="26" t="s">
        <v>10</v>
      </c>
      <c r="D330" s="27">
        <v>67197</v>
      </c>
      <c r="E330" s="28" t="s">
        <v>9</v>
      </c>
    </row>
    <row r="331" spans="1:5" ht="25.5">
      <c r="A331" s="26" t="s">
        <v>11</v>
      </c>
      <c r="B331" s="26" t="s">
        <v>424</v>
      </c>
      <c r="C331" s="26" t="s">
        <v>10</v>
      </c>
      <c r="D331" s="27">
        <v>183841</v>
      </c>
      <c r="E331" s="29">
        <f>SUM(D328:D331)</f>
        <v>363086</v>
      </c>
    </row>
    <row r="332" spans="1:5" ht="12.75">
      <c r="A332" s="9" t="s">
        <v>9</v>
      </c>
      <c r="B332" s="9" t="s">
        <v>9</v>
      </c>
      <c r="C332" s="9" t="s">
        <v>9</v>
      </c>
      <c r="D332" s="10"/>
      <c r="E332" s="11" t="s">
        <v>9</v>
      </c>
    </row>
    <row r="333" spans="1:5" s="34" customFormat="1" ht="12.75">
      <c r="A333" s="9" t="s">
        <v>11</v>
      </c>
      <c r="B333" s="9" t="s">
        <v>26</v>
      </c>
      <c r="C333" s="9" t="s">
        <v>8</v>
      </c>
      <c r="D333" s="10">
        <v>36927</v>
      </c>
      <c r="E333" s="11" t="s">
        <v>9</v>
      </c>
    </row>
    <row r="334" spans="1:5" ht="12.75">
      <c r="A334" s="9" t="s">
        <v>11</v>
      </c>
      <c r="B334" s="9" t="s">
        <v>369</v>
      </c>
      <c r="C334" s="9" t="s">
        <v>10</v>
      </c>
      <c r="D334" s="10">
        <v>22346</v>
      </c>
      <c r="E334" s="11"/>
    </row>
    <row r="335" spans="1:5" ht="12.75">
      <c r="A335" s="9" t="s">
        <v>11</v>
      </c>
      <c r="B335" s="9" t="s">
        <v>69</v>
      </c>
      <c r="C335" s="9" t="s">
        <v>10</v>
      </c>
      <c r="D335" s="10">
        <v>24407</v>
      </c>
      <c r="E335" s="12" t="s">
        <v>9</v>
      </c>
    </row>
    <row r="336" spans="1:5" ht="12.75">
      <c r="A336" s="9" t="s">
        <v>11</v>
      </c>
      <c r="B336" s="9" t="s">
        <v>326</v>
      </c>
      <c r="C336" s="9" t="s">
        <v>10</v>
      </c>
      <c r="D336" s="10">
        <v>18543</v>
      </c>
      <c r="E336" s="11" t="s">
        <v>9</v>
      </c>
    </row>
    <row r="337" spans="1:5" ht="12.75">
      <c r="A337" s="9" t="s">
        <v>11</v>
      </c>
      <c r="B337" s="9" t="s">
        <v>83</v>
      </c>
      <c r="C337" s="9" t="s">
        <v>10</v>
      </c>
      <c r="D337" s="10">
        <v>34391</v>
      </c>
      <c r="E337" s="11" t="s">
        <v>9</v>
      </c>
    </row>
    <row r="338" spans="1:5" ht="12.75">
      <c r="A338" s="9" t="s">
        <v>11</v>
      </c>
      <c r="B338" s="9" t="s">
        <v>331</v>
      </c>
      <c r="C338" s="9" t="s">
        <v>10</v>
      </c>
      <c r="D338" s="10">
        <v>46119</v>
      </c>
      <c r="E338" s="11"/>
    </row>
    <row r="339" spans="1:5" ht="12.75">
      <c r="A339" s="9" t="s">
        <v>11</v>
      </c>
      <c r="B339" s="9" t="s">
        <v>186</v>
      </c>
      <c r="C339" s="9" t="s">
        <v>10</v>
      </c>
      <c r="D339" s="10">
        <v>48655</v>
      </c>
      <c r="E339" s="11" t="s">
        <v>9</v>
      </c>
    </row>
    <row r="340" spans="1:5" ht="12.75">
      <c r="A340" s="38" t="s">
        <v>11</v>
      </c>
      <c r="B340" s="38" t="s">
        <v>437</v>
      </c>
      <c r="C340" s="38" t="s">
        <v>10</v>
      </c>
      <c r="D340" s="32">
        <v>26784</v>
      </c>
      <c r="E340" s="34"/>
    </row>
    <row r="341" spans="1:5" ht="12.75">
      <c r="A341" s="9" t="s">
        <v>11</v>
      </c>
      <c r="B341" s="9" t="s">
        <v>90</v>
      </c>
      <c r="C341" s="9" t="s">
        <v>10</v>
      </c>
      <c r="D341" s="10">
        <v>22663</v>
      </c>
      <c r="E341" s="11"/>
    </row>
    <row r="342" spans="1:5" ht="12.75">
      <c r="A342" s="9" t="s">
        <v>11</v>
      </c>
      <c r="B342" s="9" t="s">
        <v>79</v>
      </c>
      <c r="C342" s="9" t="s">
        <v>10</v>
      </c>
      <c r="D342" s="10">
        <v>830773</v>
      </c>
      <c r="E342" s="11" t="s">
        <v>9</v>
      </c>
    </row>
    <row r="343" spans="1:5" ht="12.75">
      <c r="A343" s="9" t="s">
        <v>11</v>
      </c>
      <c r="B343" s="9" t="s">
        <v>246</v>
      </c>
      <c r="C343" s="9" t="s">
        <v>10</v>
      </c>
      <c r="D343" s="10">
        <v>95724</v>
      </c>
      <c r="E343" s="11" t="s">
        <v>9</v>
      </c>
    </row>
    <row r="344" spans="1:5" ht="12.75">
      <c r="A344" s="9" t="s">
        <v>11</v>
      </c>
      <c r="B344" s="9" t="s">
        <v>247</v>
      </c>
      <c r="C344" s="9" t="s">
        <v>10</v>
      </c>
      <c r="D344" s="10">
        <v>30112</v>
      </c>
      <c r="E344" s="11" t="s">
        <v>9</v>
      </c>
    </row>
    <row r="345" spans="1:5" ht="12.75">
      <c r="A345" s="9" t="s">
        <v>11</v>
      </c>
      <c r="B345" s="9" t="s">
        <v>77</v>
      </c>
      <c r="C345" s="9" t="s">
        <v>10</v>
      </c>
      <c r="D345" s="10">
        <v>10777</v>
      </c>
      <c r="E345" s="11"/>
    </row>
    <row r="346" spans="1:5" ht="12.75">
      <c r="A346" s="9" t="s">
        <v>11</v>
      </c>
      <c r="B346" s="9" t="s">
        <v>248</v>
      </c>
      <c r="C346" s="9" t="s">
        <v>10</v>
      </c>
      <c r="D346" s="10">
        <v>58322</v>
      </c>
      <c r="E346" s="11" t="s">
        <v>9</v>
      </c>
    </row>
    <row r="347" spans="1:5" ht="12.75">
      <c r="A347" s="9" t="s">
        <v>11</v>
      </c>
      <c r="B347" s="9" t="s">
        <v>73</v>
      </c>
      <c r="C347" s="9" t="s">
        <v>10</v>
      </c>
      <c r="D347" s="10">
        <v>33440</v>
      </c>
      <c r="E347" s="11" t="s">
        <v>9</v>
      </c>
    </row>
    <row r="348" spans="1:5" ht="12.75">
      <c r="A348" s="9" t="s">
        <v>11</v>
      </c>
      <c r="B348" s="9" t="s">
        <v>32</v>
      </c>
      <c r="C348" s="9" t="s">
        <v>8</v>
      </c>
      <c r="D348" s="10">
        <v>35659</v>
      </c>
      <c r="E348" s="11"/>
    </row>
    <row r="349" spans="1:5" ht="12.75">
      <c r="A349" s="9" t="s">
        <v>11</v>
      </c>
      <c r="B349" s="9" t="s">
        <v>74</v>
      </c>
      <c r="C349" s="9" t="s">
        <v>10</v>
      </c>
      <c r="D349" s="10">
        <v>55311</v>
      </c>
      <c r="E349" s="11" t="s">
        <v>9</v>
      </c>
    </row>
    <row r="350" spans="1:5" ht="12.75">
      <c r="A350" s="9" t="s">
        <v>11</v>
      </c>
      <c r="B350" s="9" t="s">
        <v>85</v>
      </c>
      <c r="C350" s="9" t="s">
        <v>10</v>
      </c>
      <c r="D350" s="10">
        <v>25516</v>
      </c>
      <c r="E350" s="11"/>
    </row>
    <row r="351" spans="1:5" ht="12.75">
      <c r="A351" s="9" t="s">
        <v>11</v>
      </c>
      <c r="B351" s="9" t="s">
        <v>364</v>
      </c>
      <c r="C351" s="9" t="s">
        <v>10</v>
      </c>
      <c r="D351" s="10">
        <v>34233</v>
      </c>
      <c r="E351" s="11" t="s">
        <v>9</v>
      </c>
    </row>
    <row r="352" spans="1:5" ht="12.75">
      <c r="A352" s="9" t="s">
        <v>11</v>
      </c>
      <c r="B352" s="9" t="s">
        <v>261</v>
      </c>
      <c r="C352" s="9" t="s">
        <v>10</v>
      </c>
      <c r="D352" s="10">
        <v>109195</v>
      </c>
      <c r="E352" s="11" t="s">
        <v>9</v>
      </c>
    </row>
    <row r="353" spans="1:5" ht="12.75">
      <c r="A353" s="9" t="s">
        <v>11</v>
      </c>
      <c r="B353" s="9" t="s">
        <v>387</v>
      </c>
      <c r="C353" s="9" t="s">
        <v>10</v>
      </c>
      <c r="D353" s="10">
        <v>85898</v>
      </c>
      <c r="E353" s="11" t="s">
        <v>9</v>
      </c>
    </row>
    <row r="354" spans="1:5" ht="12.75">
      <c r="A354" s="9" t="s">
        <v>11</v>
      </c>
      <c r="B354" s="9" t="s">
        <v>174</v>
      </c>
      <c r="C354" s="9" t="s">
        <v>10</v>
      </c>
      <c r="D354" s="10">
        <v>14897</v>
      </c>
      <c r="E354" s="11" t="s">
        <v>9</v>
      </c>
    </row>
    <row r="355" spans="1:5" ht="12.75">
      <c r="A355" s="9" t="s">
        <v>11</v>
      </c>
      <c r="B355" s="9" t="s">
        <v>92</v>
      </c>
      <c r="C355" s="9" t="s">
        <v>10</v>
      </c>
      <c r="D355" s="10">
        <v>30746</v>
      </c>
      <c r="E355" s="11"/>
    </row>
    <row r="356" spans="1:5" ht="12.75">
      <c r="A356" s="9" t="s">
        <v>11</v>
      </c>
      <c r="B356" s="9" t="s">
        <v>379</v>
      </c>
      <c r="C356" s="9" t="s">
        <v>10</v>
      </c>
      <c r="D356" s="10">
        <v>14739</v>
      </c>
      <c r="E356" s="11" t="s">
        <v>9</v>
      </c>
    </row>
    <row r="357" spans="1:5" ht="12.75">
      <c r="A357" s="9" t="s">
        <v>11</v>
      </c>
      <c r="B357" s="9" t="s">
        <v>249</v>
      </c>
      <c r="C357" s="9" t="s">
        <v>10</v>
      </c>
      <c r="D357" s="10">
        <v>112841</v>
      </c>
      <c r="E357" s="11" t="s">
        <v>9</v>
      </c>
    </row>
    <row r="358" spans="1:5" ht="12.75">
      <c r="A358" s="9" t="s">
        <v>11</v>
      </c>
      <c r="B358" s="9" t="s">
        <v>33</v>
      </c>
      <c r="C358" s="9" t="s">
        <v>8</v>
      </c>
      <c r="D358" s="10">
        <v>16482</v>
      </c>
      <c r="E358" s="11"/>
    </row>
    <row r="359" spans="1:5" ht="12.75">
      <c r="A359" s="9" t="s">
        <v>11</v>
      </c>
      <c r="B359" s="9" t="s">
        <v>87</v>
      </c>
      <c r="C359" s="9" t="s">
        <v>10</v>
      </c>
      <c r="D359" s="10">
        <v>26625</v>
      </c>
      <c r="E359" s="11" t="s">
        <v>9</v>
      </c>
    </row>
    <row r="360" spans="1:5" ht="12.75">
      <c r="A360" s="9" t="s">
        <v>11</v>
      </c>
      <c r="B360" s="9" t="s">
        <v>398</v>
      </c>
      <c r="C360" s="9" t="s">
        <v>10</v>
      </c>
      <c r="D360" s="10">
        <v>24090</v>
      </c>
      <c r="E360" s="11" t="s">
        <v>9</v>
      </c>
    </row>
    <row r="361" spans="1:5" ht="12.75">
      <c r="A361" s="9" t="s">
        <v>11</v>
      </c>
      <c r="B361" s="9" t="s">
        <v>250</v>
      </c>
      <c r="C361" s="9" t="s">
        <v>10</v>
      </c>
      <c r="D361" s="10">
        <v>156741</v>
      </c>
      <c r="E361" s="11" t="s">
        <v>9</v>
      </c>
    </row>
    <row r="362" spans="1:5" ht="12.75">
      <c r="A362" s="9" t="s">
        <v>11</v>
      </c>
      <c r="B362" s="9" t="s">
        <v>384</v>
      </c>
      <c r="C362" s="9" t="s">
        <v>10</v>
      </c>
      <c r="D362" s="10">
        <v>21237</v>
      </c>
      <c r="E362" s="11" t="s">
        <v>9</v>
      </c>
    </row>
    <row r="363" spans="1:5" ht="12.75">
      <c r="A363" s="9" t="s">
        <v>11</v>
      </c>
      <c r="B363" s="9" t="s">
        <v>51</v>
      </c>
      <c r="C363" s="9" t="s">
        <v>10</v>
      </c>
      <c r="D363" s="10">
        <v>17433</v>
      </c>
      <c r="E363" s="11"/>
    </row>
    <row r="364" spans="1:5" ht="12.75">
      <c r="A364" s="9" t="s">
        <v>11</v>
      </c>
      <c r="B364" s="9" t="s">
        <v>50</v>
      </c>
      <c r="C364" s="9" t="s">
        <v>8</v>
      </c>
      <c r="D364" s="10">
        <v>30112</v>
      </c>
      <c r="E364" s="11" t="s">
        <v>9</v>
      </c>
    </row>
    <row r="365" spans="1:5" ht="12.75">
      <c r="A365" s="9" t="s">
        <v>11</v>
      </c>
      <c r="B365" s="9" t="s">
        <v>80</v>
      </c>
      <c r="C365" s="9" t="s">
        <v>10</v>
      </c>
      <c r="D365" s="10">
        <v>131225</v>
      </c>
      <c r="E365" s="11" t="s">
        <v>9</v>
      </c>
    </row>
    <row r="366" spans="1:5" ht="25.5">
      <c r="A366" s="9" t="s">
        <v>11</v>
      </c>
      <c r="B366" s="9" t="s">
        <v>263</v>
      </c>
      <c r="C366" s="9" t="s">
        <v>10</v>
      </c>
      <c r="D366" s="10">
        <v>131383</v>
      </c>
      <c r="E366" s="11" t="s">
        <v>9</v>
      </c>
    </row>
    <row r="367" spans="1:5" ht="12.75">
      <c r="A367" s="9" t="s">
        <v>11</v>
      </c>
      <c r="B367" s="9" t="s">
        <v>187</v>
      </c>
      <c r="C367" s="9" t="s">
        <v>10</v>
      </c>
      <c r="D367" s="10">
        <v>18384</v>
      </c>
      <c r="E367" s="11" t="s">
        <v>9</v>
      </c>
    </row>
    <row r="368" spans="1:5" ht="12.75">
      <c r="A368" s="9" t="s">
        <v>11</v>
      </c>
      <c r="B368" s="9" t="s">
        <v>52</v>
      </c>
      <c r="C368" s="9" t="s">
        <v>8</v>
      </c>
      <c r="D368" s="10">
        <v>153888</v>
      </c>
      <c r="E368" s="11" t="s">
        <v>9</v>
      </c>
    </row>
    <row r="369" spans="1:5" ht="25.5">
      <c r="A369" s="9" t="s">
        <v>11</v>
      </c>
      <c r="B369" s="9" t="s">
        <v>327</v>
      </c>
      <c r="C369" s="9" t="s">
        <v>10</v>
      </c>
      <c r="D369" s="10">
        <v>48338</v>
      </c>
      <c r="E369" s="11" t="s">
        <v>9</v>
      </c>
    </row>
    <row r="370" spans="1:5" ht="12.75">
      <c r="A370" s="9" t="s">
        <v>11</v>
      </c>
      <c r="B370" s="9" t="s">
        <v>268</v>
      </c>
      <c r="C370" s="9" t="s">
        <v>10</v>
      </c>
      <c r="D370" s="10">
        <v>45009</v>
      </c>
      <c r="E370" s="11" t="s">
        <v>9</v>
      </c>
    </row>
    <row r="371" spans="1:5" ht="12.75">
      <c r="A371" s="9" t="s">
        <v>11</v>
      </c>
      <c r="B371" s="9" t="s">
        <v>182</v>
      </c>
      <c r="C371" s="9" t="s">
        <v>10</v>
      </c>
      <c r="D371" s="10">
        <v>19969</v>
      </c>
      <c r="E371" s="11" t="s">
        <v>9</v>
      </c>
    </row>
    <row r="372" spans="1:5" ht="12.75">
      <c r="A372" s="9" t="s">
        <v>11</v>
      </c>
      <c r="B372" s="9" t="s">
        <v>71</v>
      </c>
      <c r="C372" s="9" t="s">
        <v>10</v>
      </c>
      <c r="D372" s="10">
        <v>10777</v>
      </c>
      <c r="E372" s="12"/>
    </row>
    <row r="373" spans="1:5" ht="12.75">
      <c r="A373" s="9" t="s">
        <v>11</v>
      </c>
      <c r="B373" s="9" t="s">
        <v>269</v>
      </c>
      <c r="C373" s="9" t="s">
        <v>10</v>
      </c>
      <c r="D373" s="10">
        <v>38512</v>
      </c>
      <c r="E373" s="11" t="s">
        <v>9</v>
      </c>
    </row>
    <row r="374" spans="1:5" ht="12.75">
      <c r="A374" s="9" t="s">
        <v>11</v>
      </c>
      <c r="B374" s="9" t="s">
        <v>206</v>
      </c>
      <c r="C374" s="9" t="s">
        <v>10</v>
      </c>
      <c r="D374" s="10">
        <v>34866</v>
      </c>
      <c r="E374" s="11" t="s">
        <v>9</v>
      </c>
    </row>
    <row r="375" spans="1:5" ht="12.75">
      <c r="A375" s="9" t="s">
        <v>11</v>
      </c>
      <c r="B375" s="9" t="s">
        <v>29</v>
      </c>
      <c r="C375" s="9" t="s">
        <v>10</v>
      </c>
      <c r="D375" s="10">
        <v>28527</v>
      </c>
      <c r="E375" s="11" t="s">
        <v>9</v>
      </c>
    </row>
    <row r="376" spans="1:5" ht="12.75">
      <c r="A376" s="9" t="s">
        <v>11</v>
      </c>
      <c r="B376" s="9" t="s">
        <v>330</v>
      </c>
      <c r="C376" s="9" t="s">
        <v>10</v>
      </c>
      <c r="D376" s="10">
        <v>26150</v>
      </c>
      <c r="E376" s="11" t="s">
        <v>9</v>
      </c>
    </row>
    <row r="377" spans="1:5" ht="12.75">
      <c r="A377" s="9" t="s">
        <v>11</v>
      </c>
      <c r="B377" s="9" t="s">
        <v>188</v>
      </c>
      <c r="C377" s="9" t="s">
        <v>10</v>
      </c>
      <c r="D377" s="10">
        <v>11252</v>
      </c>
      <c r="E377" s="11" t="s">
        <v>9</v>
      </c>
    </row>
    <row r="378" spans="1:5" ht="12.75">
      <c r="A378" s="9" t="s">
        <v>11</v>
      </c>
      <c r="B378" s="9" t="s">
        <v>88</v>
      </c>
      <c r="C378" s="9" t="s">
        <v>10</v>
      </c>
      <c r="D378" s="10">
        <v>83521</v>
      </c>
      <c r="E378" s="11" t="s">
        <v>9</v>
      </c>
    </row>
    <row r="379" spans="1:5" ht="12.75">
      <c r="A379" s="9" t="s">
        <v>11</v>
      </c>
      <c r="B379" s="9" t="s">
        <v>252</v>
      </c>
      <c r="C379" s="9" t="s">
        <v>10</v>
      </c>
      <c r="D379" s="10">
        <v>218708</v>
      </c>
      <c r="E379" s="11" t="s">
        <v>9</v>
      </c>
    </row>
    <row r="380" spans="1:5" ht="12.75">
      <c r="A380" s="9" t="s">
        <v>11</v>
      </c>
      <c r="B380" s="9" t="s">
        <v>253</v>
      </c>
      <c r="C380" s="9" t="s">
        <v>10</v>
      </c>
      <c r="D380" s="10">
        <v>163872</v>
      </c>
      <c r="E380" s="11" t="s">
        <v>9</v>
      </c>
    </row>
    <row r="381" spans="1:5" ht="12.75">
      <c r="A381" s="9" t="s">
        <v>11</v>
      </c>
      <c r="B381" s="9" t="s">
        <v>76</v>
      </c>
      <c r="C381" s="9" t="s">
        <v>8</v>
      </c>
      <c r="D381" s="10">
        <v>35659</v>
      </c>
      <c r="E381" s="11" t="s">
        <v>9</v>
      </c>
    </row>
    <row r="382" spans="1:5" ht="12.75">
      <c r="A382" s="9" t="s">
        <v>11</v>
      </c>
      <c r="B382" s="9" t="s">
        <v>1</v>
      </c>
      <c r="C382" s="9" t="s">
        <v>10</v>
      </c>
      <c r="D382" s="10">
        <v>17275</v>
      </c>
      <c r="E382" s="11"/>
    </row>
    <row r="383" spans="1:5" ht="12.75">
      <c r="A383" s="9" t="s">
        <v>11</v>
      </c>
      <c r="B383" s="9" t="s">
        <v>78</v>
      </c>
      <c r="C383" s="9" t="s">
        <v>8</v>
      </c>
      <c r="D383" s="10">
        <v>875465</v>
      </c>
      <c r="E383" s="11" t="s">
        <v>9</v>
      </c>
    </row>
    <row r="384" spans="1:5" ht="12.75">
      <c r="A384" s="9" t="s">
        <v>11</v>
      </c>
      <c r="B384" s="9" t="s">
        <v>86</v>
      </c>
      <c r="C384" s="9" t="s">
        <v>8</v>
      </c>
      <c r="D384" s="10">
        <v>64028</v>
      </c>
      <c r="E384" s="11" t="s">
        <v>9</v>
      </c>
    </row>
    <row r="385" spans="1:5" ht="12.75">
      <c r="A385" s="9" t="s">
        <v>11</v>
      </c>
      <c r="B385" s="9" t="s">
        <v>262</v>
      </c>
      <c r="C385" s="9" t="s">
        <v>10</v>
      </c>
      <c r="D385" s="10">
        <v>69416</v>
      </c>
      <c r="E385" s="11" t="s">
        <v>9</v>
      </c>
    </row>
    <row r="386" spans="1:5" ht="12.75">
      <c r="A386" s="9" t="s">
        <v>11</v>
      </c>
      <c r="B386" s="9" t="s">
        <v>91</v>
      </c>
      <c r="C386" s="9" t="s">
        <v>8</v>
      </c>
      <c r="D386" s="10">
        <v>89385</v>
      </c>
      <c r="E386" s="11" t="s">
        <v>9</v>
      </c>
    </row>
    <row r="387" spans="1:5" ht="12.75">
      <c r="A387" s="9" t="s">
        <v>11</v>
      </c>
      <c r="B387" s="9" t="s">
        <v>251</v>
      </c>
      <c r="C387" s="9" t="s">
        <v>10</v>
      </c>
      <c r="D387" s="10">
        <v>88276</v>
      </c>
      <c r="E387" s="11" t="s">
        <v>9</v>
      </c>
    </row>
    <row r="388" spans="1:5" ht="12.75">
      <c r="A388" s="9" t="s">
        <v>11</v>
      </c>
      <c r="B388" s="9" t="s">
        <v>93</v>
      </c>
      <c r="C388" s="9" t="s">
        <v>8</v>
      </c>
      <c r="D388" s="10">
        <v>20127</v>
      </c>
      <c r="E388" s="11" t="s">
        <v>9</v>
      </c>
    </row>
    <row r="389" spans="1:5" ht="12.75">
      <c r="A389" s="9" t="s">
        <v>11</v>
      </c>
      <c r="B389" s="9" t="s">
        <v>89</v>
      </c>
      <c r="C389" s="9" t="s">
        <v>10</v>
      </c>
      <c r="D389" s="10">
        <v>39304</v>
      </c>
      <c r="E389" s="11" t="s">
        <v>9</v>
      </c>
    </row>
    <row r="390" spans="1:5" ht="12.75">
      <c r="A390" s="9" t="s">
        <v>11</v>
      </c>
      <c r="B390" s="9" t="s">
        <v>431</v>
      </c>
      <c r="C390" s="9" t="s">
        <v>10</v>
      </c>
      <c r="D390" s="10">
        <v>25040</v>
      </c>
      <c r="E390" s="11" t="s">
        <v>9</v>
      </c>
    </row>
    <row r="391" spans="1:5" ht="12.75">
      <c r="A391" s="9" t="s">
        <v>11</v>
      </c>
      <c r="B391" s="9" t="s">
        <v>189</v>
      </c>
      <c r="C391" s="9" t="s">
        <v>10</v>
      </c>
      <c r="D391" s="10">
        <v>37085</v>
      </c>
      <c r="E391" s="11" t="s">
        <v>9</v>
      </c>
    </row>
    <row r="392" spans="1:5" ht="12.75">
      <c r="A392" s="9" t="s">
        <v>11</v>
      </c>
      <c r="B392" s="9" t="s">
        <v>190</v>
      </c>
      <c r="C392" s="9" t="s">
        <v>10</v>
      </c>
      <c r="D392" s="10">
        <v>100479</v>
      </c>
      <c r="E392" s="11" t="s">
        <v>9</v>
      </c>
    </row>
    <row r="393" spans="1:5" ht="12.75">
      <c r="A393" s="9" t="s">
        <v>11</v>
      </c>
      <c r="B393" s="9" t="s">
        <v>175</v>
      </c>
      <c r="C393" s="9" t="s">
        <v>10</v>
      </c>
      <c r="D393" s="10">
        <v>197946</v>
      </c>
      <c r="E393" s="11"/>
    </row>
    <row r="394" spans="1:5" ht="12.75">
      <c r="A394" s="9" t="s">
        <v>11</v>
      </c>
      <c r="B394" s="9" t="s">
        <v>173</v>
      </c>
      <c r="C394" s="9" t="s">
        <v>8</v>
      </c>
      <c r="D394" s="10">
        <v>144220</v>
      </c>
      <c r="E394" s="11" t="s">
        <v>9</v>
      </c>
    </row>
    <row r="395" spans="1:5" ht="12.75">
      <c r="A395" s="9" t="s">
        <v>11</v>
      </c>
      <c r="B395" s="9" t="s">
        <v>176</v>
      </c>
      <c r="C395" s="9" t="s">
        <v>8</v>
      </c>
      <c r="D395" s="10">
        <v>75755</v>
      </c>
      <c r="E395" s="11" t="s">
        <v>9</v>
      </c>
    </row>
    <row r="396" spans="1:5" ht="12.75">
      <c r="A396" s="9" t="s">
        <v>11</v>
      </c>
      <c r="B396" s="9" t="s">
        <v>180</v>
      </c>
      <c r="C396" s="9" t="s">
        <v>8</v>
      </c>
      <c r="D396" s="10">
        <v>24565</v>
      </c>
      <c r="E396" s="11"/>
    </row>
    <row r="397" spans="1:5" ht="12.75">
      <c r="A397" s="9" t="s">
        <v>11</v>
      </c>
      <c r="B397" s="9" t="s">
        <v>426</v>
      </c>
      <c r="C397" s="9" t="s">
        <v>10</v>
      </c>
      <c r="D397" s="10">
        <v>65137</v>
      </c>
      <c r="E397" s="11"/>
    </row>
    <row r="398" spans="1:5" ht="12.75">
      <c r="A398" s="9" t="s">
        <v>11</v>
      </c>
      <c r="B398" s="9" t="s">
        <v>181</v>
      </c>
      <c r="C398" s="9" t="s">
        <v>8</v>
      </c>
      <c r="D398" s="10">
        <v>151511</v>
      </c>
      <c r="E398" s="11" t="s">
        <v>9</v>
      </c>
    </row>
    <row r="399" spans="1:5" ht="12.75">
      <c r="A399" s="9" t="s">
        <v>11</v>
      </c>
      <c r="B399" s="9" t="s">
        <v>191</v>
      </c>
      <c r="C399" s="9" t="s">
        <v>10</v>
      </c>
      <c r="D399" s="10">
        <v>283052</v>
      </c>
      <c r="E399" s="11"/>
    </row>
    <row r="400" spans="1:5" ht="12.75">
      <c r="A400" s="9" t="s">
        <v>11</v>
      </c>
      <c r="B400" s="9" t="s">
        <v>185</v>
      </c>
      <c r="C400" s="9" t="s">
        <v>8</v>
      </c>
      <c r="D400" s="10">
        <v>225364</v>
      </c>
      <c r="E400" s="11" t="s">
        <v>9</v>
      </c>
    </row>
    <row r="401" spans="1:5" ht="12.75">
      <c r="A401" s="9" t="s">
        <v>11</v>
      </c>
      <c r="B401" s="9" t="s">
        <v>259</v>
      </c>
      <c r="C401" s="9" t="s">
        <v>10</v>
      </c>
      <c r="D401" s="10">
        <v>435672</v>
      </c>
      <c r="E401" s="11" t="s">
        <v>9</v>
      </c>
    </row>
    <row r="402" spans="1:5" ht="12.75">
      <c r="A402" s="9" t="s">
        <v>11</v>
      </c>
      <c r="B402" s="9" t="s">
        <v>258</v>
      </c>
      <c r="C402" s="9" t="s">
        <v>10</v>
      </c>
      <c r="D402" s="10">
        <v>55945</v>
      </c>
      <c r="E402" s="11" t="s">
        <v>9</v>
      </c>
    </row>
    <row r="403" spans="1:5" ht="12.75">
      <c r="A403" s="9" t="s">
        <v>11</v>
      </c>
      <c r="B403" s="9" t="s">
        <v>434</v>
      </c>
      <c r="C403" s="9" t="s">
        <v>8</v>
      </c>
      <c r="D403" s="10">
        <v>74170</v>
      </c>
      <c r="E403" s="11" t="s">
        <v>9</v>
      </c>
    </row>
    <row r="404" spans="1:5" ht="12.75">
      <c r="A404" s="9" t="s">
        <v>11</v>
      </c>
      <c r="B404" s="9" t="s">
        <v>389</v>
      </c>
      <c r="C404" s="9" t="s">
        <v>10</v>
      </c>
      <c r="D404" s="10">
        <v>11252</v>
      </c>
      <c r="E404" s="11" t="s">
        <v>9</v>
      </c>
    </row>
    <row r="405" spans="1:5" ht="12.75">
      <c r="A405" s="9" t="s">
        <v>11</v>
      </c>
      <c r="B405" s="9" t="s">
        <v>264</v>
      </c>
      <c r="C405" s="9" t="s">
        <v>10</v>
      </c>
      <c r="D405" s="10">
        <v>41681</v>
      </c>
      <c r="E405" s="11" t="s">
        <v>9</v>
      </c>
    </row>
    <row r="406" spans="1:5" ht="12.75">
      <c r="A406" s="9" t="s">
        <v>11</v>
      </c>
      <c r="B406" s="9" t="s">
        <v>179</v>
      </c>
      <c r="C406" s="9" t="s">
        <v>10</v>
      </c>
      <c r="D406" s="10">
        <v>60858</v>
      </c>
      <c r="E406" s="11"/>
    </row>
    <row r="407" spans="1:5" ht="12.75">
      <c r="A407" s="9" t="s">
        <v>11</v>
      </c>
      <c r="B407" s="9" t="s">
        <v>390</v>
      </c>
      <c r="C407" s="9" t="s">
        <v>10</v>
      </c>
      <c r="D407" s="10">
        <v>22346</v>
      </c>
      <c r="E407" s="11" t="s">
        <v>9</v>
      </c>
    </row>
    <row r="408" spans="1:5" ht="12.75">
      <c r="A408" s="9" t="s">
        <v>11</v>
      </c>
      <c r="B408" s="9" t="s">
        <v>30</v>
      </c>
      <c r="C408" s="9" t="s">
        <v>10</v>
      </c>
      <c r="D408" s="10">
        <v>78767</v>
      </c>
      <c r="E408" s="11" t="s">
        <v>9</v>
      </c>
    </row>
    <row r="409" spans="1:5" ht="12.75">
      <c r="A409" s="9" t="s">
        <v>11</v>
      </c>
      <c r="B409" s="9" t="s">
        <v>266</v>
      </c>
      <c r="C409" s="9" t="s">
        <v>10</v>
      </c>
      <c r="D409" s="10">
        <v>64344</v>
      </c>
      <c r="E409" s="11"/>
    </row>
    <row r="410" spans="1:5" ht="12.75">
      <c r="A410" s="9" t="s">
        <v>11</v>
      </c>
      <c r="B410" s="9" t="s">
        <v>254</v>
      </c>
      <c r="C410" s="9" t="s">
        <v>10</v>
      </c>
      <c r="D410" s="10">
        <v>151986</v>
      </c>
      <c r="E410" s="11" t="s">
        <v>9</v>
      </c>
    </row>
    <row r="411" spans="1:5" ht="12.75">
      <c r="A411" s="9" t="s">
        <v>11</v>
      </c>
      <c r="B411" s="9" t="s">
        <v>31</v>
      </c>
      <c r="C411" s="9" t="s">
        <v>10</v>
      </c>
      <c r="D411" s="10">
        <v>22822</v>
      </c>
      <c r="E411" s="11"/>
    </row>
    <row r="412" spans="1:5" ht="12.75">
      <c r="A412" s="9" t="s">
        <v>11</v>
      </c>
      <c r="B412" s="9" t="s">
        <v>391</v>
      </c>
      <c r="C412" s="9" t="s">
        <v>10</v>
      </c>
      <c r="D412" s="10">
        <v>18543</v>
      </c>
      <c r="E412" s="11" t="s">
        <v>9</v>
      </c>
    </row>
    <row r="413" spans="1:5" ht="12.75">
      <c r="A413" s="9" t="s">
        <v>11</v>
      </c>
      <c r="B413" s="9" t="s">
        <v>255</v>
      </c>
      <c r="C413" s="9" t="s">
        <v>10</v>
      </c>
      <c r="D413" s="10">
        <v>151511</v>
      </c>
      <c r="E413" s="11" t="s">
        <v>9</v>
      </c>
    </row>
    <row r="414" spans="1:5" ht="12.75">
      <c r="A414" s="9" t="s">
        <v>11</v>
      </c>
      <c r="B414" s="9" t="s">
        <v>380</v>
      </c>
      <c r="C414" s="9" t="s">
        <v>10</v>
      </c>
      <c r="D414" s="10">
        <v>103332</v>
      </c>
      <c r="E414" s="11" t="s">
        <v>9</v>
      </c>
    </row>
    <row r="415" spans="1:5" ht="12.75">
      <c r="A415" s="9" t="s">
        <v>11</v>
      </c>
      <c r="B415" s="9" t="s">
        <v>328</v>
      </c>
      <c r="C415" s="9" t="s">
        <v>10</v>
      </c>
      <c r="D415" s="10">
        <v>16482</v>
      </c>
      <c r="E415" s="11" t="s">
        <v>9</v>
      </c>
    </row>
    <row r="416" spans="1:5" s="34" customFormat="1" ht="12.75">
      <c r="A416" s="9" t="s">
        <v>11</v>
      </c>
      <c r="B416" s="9" t="s">
        <v>53</v>
      </c>
      <c r="C416" s="9" t="s">
        <v>10</v>
      </c>
      <c r="D416" s="10">
        <v>24248</v>
      </c>
      <c r="E416" s="11" t="s">
        <v>9</v>
      </c>
    </row>
    <row r="417" spans="1:5" ht="12.75">
      <c r="A417" s="9" t="s">
        <v>11</v>
      </c>
      <c r="B417" s="9" t="s">
        <v>244</v>
      </c>
      <c r="C417" s="9" t="s">
        <v>8</v>
      </c>
      <c r="D417" s="10">
        <v>34233</v>
      </c>
      <c r="E417" s="11"/>
    </row>
    <row r="418" spans="1:5" ht="12.75">
      <c r="A418" s="9" t="s">
        <v>11</v>
      </c>
      <c r="B418" s="9" t="s">
        <v>265</v>
      </c>
      <c r="C418" s="9" t="s">
        <v>10</v>
      </c>
      <c r="D418" s="10">
        <v>15214</v>
      </c>
      <c r="E418" s="11" t="s">
        <v>9</v>
      </c>
    </row>
    <row r="419" spans="1:5" ht="12.75">
      <c r="A419" s="9" t="s">
        <v>11</v>
      </c>
      <c r="B419" s="9" t="s">
        <v>399</v>
      </c>
      <c r="C419" s="9" t="s">
        <v>10</v>
      </c>
      <c r="D419" s="10">
        <v>71318</v>
      </c>
      <c r="E419" s="11"/>
    </row>
    <row r="420" spans="1:5" ht="12.75">
      <c r="A420" s="9" t="s">
        <v>11</v>
      </c>
      <c r="B420" s="9" t="s">
        <v>84</v>
      </c>
      <c r="C420" s="9" t="s">
        <v>10</v>
      </c>
      <c r="D420" s="10">
        <v>63394</v>
      </c>
      <c r="E420" s="11" t="s">
        <v>9</v>
      </c>
    </row>
    <row r="421" spans="1:5" ht="12.75">
      <c r="A421" s="9" t="s">
        <v>11</v>
      </c>
      <c r="B421" s="9" t="s">
        <v>392</v>
      </c>
      <c r="C421" s="9" t="s">
        <v>10</v>
      </c>
      <c r="D421" s="10">
        <v>23931</v>
      </c>
      <c r="E421" s="11" t="s">
        <v>9</v>
      </c>
    </row>
    <row r="422" spans="1:5" ht="12.75">
      <c r="A422" s="9" t="s">
        <v>11</v>
      </c>
      <c r="B422" s="9" t="s">
        <v>256</v>
      </c>
      <c r="C422" s="9" t="s">
        <v>10</v>
      </c>
      <c r="D422" s="10">
        <v>928874</v>
      </c>
      <c r="E422" s="11" t="s">
        <v>9</v>
      </c>
    </row>
    <row r="423" spans="1:5" ht="12.75">
      <c r="A423" s="9" t="s">
        <v>11</v>
      </c>
      <c r="B423" s="9" t="s">
        <v>245</v>
      </c>
      <c r="C423" s="9" t="s">
        <v>8</v>
      </c>
      <c r="D423" s="10">
        <v>1028719</v>
      </c>
      <c r="E423" s="11" t="s">
        <v>9</v>
      </c>
    </row>
    <row r="424" spans="1:5" ht="12.75">
      <c r="A424" s="9" t="s">
        <v>11</v>
      </c>
      <c r="B424" s="9" t="s">
        <v>242</v>
      </c>
      <c r="C424" s="9" t="s">
        <v>10</v>
      </c>
      <c r="D424" s="10">
        <v>38829</v>
      </c>
      <c r="E424" s="11" t="s">
        <v>9</v>
      </c>
    </row>
    <row r="425" spans="1:5" ht="12.75">
      <c r="A425" s="9" t="s">
        <v>11</v>
      </c>
      <c r="B425" s="9" t="s">
        <v>385</v>
      </c>
      <c r="C425" s="9" t="s">
        <v>10</v>
      </c>
      <c r="D425" s="10">
        <v>114425</v>
      </c>
      <c r="E425" s="11"/>
    </row>
    <row r="426" spans="1:5" ht="12.75">
      <c r="A426" s="9" t="s">
        <v>11</v>
      </c>
      <c r="B426" s="9" t="s">
        <v>270</v>
      </c>
      <c r="C426" s="9" t="s">
        <v>10</v>
      </c>
      <c r="D426" s="10">
        <v>2527660</v>
      </c>
      <c r="E426" s="11"/>
    </row>
    <row r="427" spans="1:5" ht="12.75">
      <c r="A427" s="9" t="s">
        <v>11</v>
      </c>
      <c r="B427" s="9" t="s">
        <v>267</v>
      </c>
      <c r="C427" s="9" t="s">
        <v>8</v>
      </c>
      <c r="D427" s="10">
        <v>1936990</v>
      </c>
      <c r="E427" s="11" t="s">
        <v>9</v>
      </c>
    </row>
    <row r="428" spans="1:5" ht="12.75">
      <c r="A428" s="9" t="s">
        <v>11</v>
      </c>
      <c r="B428" s="9" t="s">
        <v>177</v>
      </c>
      <c r="C428" s="9" t="s">
        <v>10</v>
      </c>
      <c r="D428" s="10">
        <v>12679</v>
      </c>
      <c r="E428" s="11" t="s">
        <v>9</v>
      </c>
    </row>
    <row r="429" spans="1:5" ht="25.5">
      <c r="A429" s="9" t="s">
        <v>11</v>
      </c>
      <c r="B429" s="9" t="s">
        <v>317</v>
      </c>
      <c r="C429" s="9" t="s">
        <v>10</v>
      </c>
      <c r="D429" s="10">
        <v>3000418</v>
      </c>
      <c r="E429" s="11"/>
    </row>
    <row r="430" spans="1:5" ht="12.75">
      <c r="A430" s="9" t="s">
        <v>11</v>
      </c>
      <c r="B430" s="9" t="s">
        <v>257</v>
      </c>
      <c r="C430" s="9" t="s">
        <v>10</v>
      </c>
      <c r="D430" s="10">
        <v>66088</v>
      </c>
      <c r="E430" s="11" t="s">
        <v>9</v>
      </c>
    </row>
    <row r="431" spans="1:5" ht="12.75">
      <c r="A431" s="9" t="s">
        <v>11</v>
      </c>
      <c r="B431" s="9" t="s">
        <v>329</v>
      </c>
      <c r="C431" s="9" t="s">
        <v>10</v>
      </c>
      <c r="D431" s="10">
        <v>78925</v>
      </c>
      <c r="E431" s="11" t="s">
        <v>9</v>
      </c>
    </row>
    <row r="432" spans="1:5" ht="25.5">
      <c r="A432" s="9" t="s">
        <v>11</v>
      </c>
      <c r="B432" s="9" t="s">
        <v>325</v>
      </c>
      <c r="C432" s="9" t="s">
        <v>8</v>
      </c>
      <c r="D432" s="10">
        <v>103015</v>
      </c>
      <c r="E432" s="11" t="s">
        <v>9</v>
      </c>
    </row>
    <row r="433" spans="1:5" ht="12.75">
      <c r="A433" s="9" t="s">
        <v>11</v>
      </c>
      <c r="B433" s="9" t="s">
        <v>178</v>
      </c>
      <c r="C433" s="9" t="s">
        <v>10</v>
      </c>
      <c r="D433" s="10">
        <v>109195</v>
      </c>
      <c r="E433" s="11" t="s">
        <v>9</v>
      </c>
    </row>
    <row r="434" spans="1:5" ht="12.75">
      <c r="A434" s="9" t="s">
        <v>11</v>
      </c>
      <c r="B434" s="9" t="s">
        <v>81</v>
      </c>
      <c r="C434" s="9" t="s">
        <v>10</v>
      </c>
      <c r="D434" s="10">
        <v>28844</v>
      </c>
      <c r="E434" s="11" t="s">
        <v>9</v>
      </c>
    </row>
    <row r="435" spans="1:5" ht="12.75">
      <c r="A435" s="9" t="s">
        <v>11</v>
      </c>
      <c r="B435" s="9" t="s">
        <v>370</v>
      </c>
      <c r="C435" s="9" t="s">
        <v>8</v>
      </c>
      <c r="D435" s="10">
        <v>27893</v>
      </c>
      <c r="E435" s="11" t="s">
        <v>9</v>
      </c>
    </row>
    <row r="436" spans="1:5" ht="12.75">
      <c r="A436" s="9" t="s">
        <v>11</v>
      </c>
      <c r="B436" s="9" t="s">
        <v>382</v>
      </c>
      <c r="C436" s="9" t="s">
        <v>10</v>
      </c>
      <c r="D436" s="10">
        <v>18226</v>
      </c>
      <c r="E436" s="11" t="s">
        <v>9</v>
      </c>
    </row>
    <row r="437" spans="1:5" ht="12.75">
      <c r="A437" s="9" t="s">
        <v>11</v>
      </c>
      <c r="B437" s="9" t="s">
        <v>54</v>
      </c>
      <c r="C437" s="9" t="s">
        <v>10</v>
      </c>
      <c r="D437" s="10">
        <v>70050</v>
      </c>
      <c r="E437" s="11"/>
    </row>
    <row r="438" spans="1:5" ht="12.75">
      <c r="A438" s="9" t="s">
        <v>11</v>
      </c>
      <c r="B438" s="9" t="s">
        <v>94</v>
      </c>
      <c r="C438" s="9" t="s">
        <v>10</v>
      </c>
      <c r="D438" s="10">
        <v>26467</v>
      </c>
      <c r="E438" s="11"/>
    </row>
    <row r="439" spans="1:5" ht="12.75">
      <c r="A439" s="9" t="s">
        <v>11</v>
      </c>
      <c r="B439" s="9" t="s">
        <v>82</v>
      </c>
      <c r="C439" s="9" t="s">
        <v>10</v>
      </c>
      <c r="D439" s="10">
        <v>16641</v>
      </c>
      <c r="E439" s="11" t="s">
        <v>9</v>
      </c>
    </row>
    <row r="440" spans="1:5" ht="12.75">
      <c r="A440" s="9" t="s">
        <v>11</v>
      </c>
      <c r="B440" s="9" t="s">
        <v>397</v>
      </c>
      <c r="C440" s="9" t="s">
        <v>8</v>
      </c>
      <c r="D440" s="10">
        <v>118387</v>
      </c>
      <c r="E440" s="11" t="s">
        <v>9</v>
      </c>
    </row>
    <row r="441" spans="1:5" ht="12.75">
      <c r="A441" s="9" t="s">
        <v>11</v>
      </c>
      <c r="B441" s="9" t="s">
        <v>260</v>
      </c>
      <c r="C441" s="9" t="s">
        <v>10</v>
      </c>
      <c r="D441" s="10">
        <v>119338</v>
      </c>
      <c r="E441" s="11" t="s">
        <v>9</v>
      </c>
    </row>
    <row r="442" spans="1:5" ht="12.75">
      <c r="A442" s="9" t="s">
        <v>11</v>
      </c>
      <c r="B442" s="9" t="s">
        <v>400</v>
      </c>
      <c r="C442" s="9" t="s">
        <v>8</v>
      </c>
      <c r="D442" s="10">
        <v>12679</v>
      </c>
      <c r="E442" s="11"/>
    </row>
    <row r="443" spans="1:5" ht="12.75">
      <c r="A443" s="9" t="s">
        <v>11</v>
      </c>
      <c r="B443" s="9" t="s">
        <v>207</v>
      </c>
      <c r="C443" s="9" t="s">
        <v>10</v>
      </c>
      <c r="D443" s="10">
        <v>20920</v>
      </c>
      <c r="E443" s="11"/>
    </row>
    <row r="444" spans="1:5" ht="12.75">
      <c r="A444" s="9" t="s">
        <v>11</v>
      </c>
      <c r="B444" s="9" t="s">
        <v>410</v>
      </c>
      <c r="C444" s="9" t="s">
        <v>8</v>
      </c>
      <c r="D444" s="10">
        <v>55945</v>
      </c>
      <c r="E444" s="11"/>
    </row>
    <row r="445" spans="1:5" ht="12.75">
      <c r="A445" s="9" t="s">
        <v>11</v>
      </c>
      <c r="B445" s="9" t="s">
        <v>393</v>
      </c>
      <c r="C445" s="9" t="s">
        <v>10</v>
      </c>
      <c r="D445" s="10">
        <v>212210</v>
      </c>
      <c r="E445" s="11" t="s">
        <v>9</v>
      </c>
    </row>
    <row r="446" spans="1:5" ht="12.75">
      <c r="A446" s="9" t="s">
        <v>11</v>
      </c>
      <c r="B446" s="9" t="s">
        <v>183</v>
      </c>
      <c r="C446" s="9" t="s">
        <v>10</v>
      </c>
      <c r="D446" s="10">
        <v>46119</v>
      </c>
      <c r="E446" s="11" t="s">
        <v>9</v>
      </c>
    </row>
    <row r="447" spans="1:5" ht="12.75">
      <c r="A447" s="9" t="s">
        <v>11</v>
      </c>
      <c r="B447" s="9" t="s">
        <v>394</v>
      </c>
      <c r="C447" s="9" t="s">
        <v>10</v>
      </c>
      <c r="D447" s="10">
        <v>19652</v>
      </c>
      <c r="E447" s="11"/>
    </row>
    <row r="448" spans="1:5" ht="12.75">
      <c r="A448" s="9" t="s">
        <v>11</v>
      </c>
      <c r="B448" s="9" t="s">
        <v>366</v>
      </c>
      <c r="C448" s="9" t="s">
        <v>10</v>
      </c>
      <c r="D448" s="10">
        <v>148658</v>
      </c>
      <c r="E448" s="11"/>
    </row>
    <row r="449" spans="1:5" ht="12.75">
      <c r="A449" s="9" t="s">
        <v>11</v>
      </c>
      <c r="B449" s="9" t="s">
        <v>184</v>
      </c>
      <c r="C449" s="9" t="s">
        <v>10</v>
      </c>
      <c r="D449" s="10">
        <v>17592</v>
      </c>
      <c r="E449" s="11"/>
    </row>
    <row r="450" spans="1:5" ht="12.75">
      <c r="A450" s="9" t="s">
        <v>11</v>
      </c>
      <c r="B450" s="9" t="s">
        <v>383</v>
      </c>
      <c r="C450" s="9" t="s">
        <v>10</v>
      </c>
      <c r="D450" s="10">
        <v>41206</v>
      </c>
      <c r="E450" s="11" t="s">
        <v>9</v>
      </c>
    </row>
    <row r="451" spans="1:5" ht="12.75">
      <c r="A451" s="9" t="s">
        <v>11</v>
      </c>
      <c r="B451" s="9" t="s">
        <v>371</v>
      </c>
      <c r="C451" s="9" t="s">
        <v>10</v>
      </c>
      <c r="D451" s="10">
        <v>21237</v>
      </c>
      <c r="E451" s="11"/>
    </row>
    <row r="452" spans="1:5" ht="12.75">
      <c r="A452" s="9" t="s">
        <v>11</v>
      </c>
      <c r="B452" s="9" t="s">
        <v>425</v>
      </c>
      <c r="C452" s="9" t="s">
        <v>8</v>
      </c>
      <c r="D452" s="10">
        <v>98735</v>
      </c>
      <c r="E452" s="11" t="s">
        <v>9</v>
      </c>
    </row>
    <row r="453" spans="1:5" ht="12.75">
      <c r="A453" s="9" t="s">
        <v>9</v>
      </c>
      <c r="B453" s="9" t="s">
        <v>9</v>
      </c>
      <c r="C453" s="9" t="s">
        <v>9</v>
      </c>
      <c r="D453" s="10"/>
      <c r="E453" s="11" t="s">
        <v>9</v>
      </c>
    </row>
    <row r="454" spans="1:5" ht="12.75">
      <c r="A454" s="15"/>
      <c r="B454" s="24" t="s">
        <v>427</v>
      </c>
      <c r="C454" s="24"/>
      <c r="D454" s="25">
        <f>SUM(D2:D452)</f>
        <v>89712677</v>
      </c>
      <c r="E454" s="16"/>
    </row>
    <row r="455" spans="1:5" ht="12.75">
      <c r="A455" s="15"/>
      <c r="B455" s="13"/>
      <c r="C455" s="13"/>
      <c r="D455" s="14"/>
      <c r="E455" s="16"/>
    </row>
    <row r="456" spans="1:5" ht="12.75">
      <c r="A456" s="15"/>
      <c r="B456" s="13" t="s">
        <v>435</v>
      </c>
      <c r="C456" s="13"/>
      <c r="D456" s="14">
        <f>+D458-D454</f>
        <v>135641945</v>
      </c>
      <c r="E456" s="16"/>
    </row>
    <row r="457" spans="1:5" ht="12.75">
      <c r="A457" s="15"/>
      <c r="B457" s="13"/>
      <c r="C457" s="13"/>
      <c r="D457" s="14"/>
      <c r="E457" s="16"/>
    </row>
    <row r="458" spans="1:5" s="6" customFormat="1" ht="12.75">
      <c r="A458" s="17"/>
      <c r="B458" s="24" t="s">
        <v>428</v>
      </c>
      <c r="C458" s="24"/>
      <c r="D458" s="25">
        <v>225354622</v>
      </c>
      <c r="E458" s="18"/>
    </row>
    <row r="459" spans="1:4" ht="12.75">
      <c r="A459" s="21"/>
      <c r="B459" s="21"/>
      <c r="C459" s="21"/>
      <c r="D459" s="21"/>
    </row>
    <row r="460" spans="1:5" ht="69.75" customHeight="1">
      <c r="A460" s="39" t="s">
        <v>438</v>
      </c>
      <c r="B460" s="40"/>
      <c r="C460" s="40"/>
      <c r="D460" s="40"/>
      <c r="E460" s="41"/>
    </row>
    <row r="461" spans="1:5" ht="69.75" customHeight="1">
      <c r="A461" s="42" t="s">
        <v>439</v>
      </c>
      <c r="B461" s="40"/>
      <c r="C461" s="40"/>
      <c r="D461" s="40"/>
      <c r="E461" s="41"/>
    </row>
  </sheetData>
  <mergeCells count="2">
    <mergeCell ref="A460:E460"/>
    <mergeCell ref="A461:E461"/>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