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55" windowHeight="6840" tabRatio="512" activeTab="0"/>
  </bookViews>
  <sheets>
    <sheet name="awardweb" sheetId="1" r:id="rId1"/>
  </sheets>
  <definedNames>
    <definedName name="_xlnm.Print_Area" localSheetId="0">'awardweb'!$A$1:$E$163</definedName>
    <definedName name="_xlnm.Print_Titles" localSheetId="0">'awardweb'!$1:$1</definedName>
  </definedNames>
  <calcPr fullCalcOnLoad="1"/>
</workbook>
</file>

<file path=xl/sharedStrings.xml><?xml version="1.0" encoding="utf-8"?>
<sst xmlns="http://schemas.openxmlformats.org/spreadsheetml/2006/main" count="625" uniqueCount="167">
  <si>
    <t>Jurisdiction Name</t>
  </si>
  <si>
    <t>Government Type</t>
  </si>
  <si>
    <t>Eligible Individual Allocation</t>
  </si>
  <si>
    <t>Eligible Joint Allocation</t>
  </si>
  <si>
    <t>CAMBRIDGE CITY</t>
  </si>
  <si>
    <t>MA</t>
  </si>
  <si>
    <t>BARNSTABLE COUNTY</t>
  </si>
  <si>
    <t>BARNSTABLE CITY</t>
  </si>
  <si>
    <t>BOURNE TOWN</t>
  </si>
  <si>
    <t>*</t>
  </si>
  <si>
    <t>County</t>
  </si>
  <si>
    <t/>
  </si>
  <si>
    <t>Municipal</t>
  </si>
  <si>
    <t>LAWRENCE CITY</t>
  </si>
  <si>
    <t>NEWTON CITY</t>
  </si>
  <si>
    <t>Township</t>
  </si>
  <si>
    <t>WESTPORT TOWN</t>
  </si>
  <si>
    <t>PLAINVILLE TOWN</t>
  </si>
  <si>
    <t>PLYMOUTH TOWN</t>
  </si>
  <si>
    <t>YARMOUTH TOWN</t>
  </si>
  <si>
    <t>AVON TOWN</t>
  </si>
  <si>
    <t>DENNIS TOWN</t>
  </si>
  <si>
    <t>FALMOUTH TOWN</t>
  </si>
  <si>
    <t>HARWICH TOWN</t>
  </si>
  <si>
    <t>MASHPEE TOWN</t>
  </si>
  <si>
    <t>SANDWICH TOWN</t>
  </si>
  <si>
    <t>NORTH ADAMS CITY</t>
  </si>
  <si>
    <t>PITTSFIELD CITY</t>
  </si>
  <si>
    <t>ADAMS TOWN</t>
  </si>
  <si>
    <t>DALTON TOWN</t>
  </si>
  <si>
    <t>GREAT BARRINGTON TOWN</t>
  </si>
  <si>
    <t>BRISTOL COUNTY</t>
  </si>
  <si>
    <t>ATTLEBORO CITY</t>
  </si>
  <si>
    <t>FALL RIVER CITY</t>
  </si>
  <si>
    <t>NEW BEDFORD CITY</t>
  </si>
  <si>
    <t>TAUNTON CITY</t>
  </si>
  <si>
    <t>ACUSHNET TOWN</t>
  </si>
  <si>
    <t>DARTMOUTH TOWN</t>
  </si>
  <si>
    <t>FAIRHAVEN TOWN</t>
  </si>
  <si>
    <t>FREETOWN TOWN</t>
  </si>
  <si>
    <t>MANSFIELD TOWN</t>
  </si>
  <si>
    <t>NORTH ATTLEBOROUGH TOWN</t>
  </si>
  <si>
    <t>RAYNHAM TOWN</t>
  </si>
  <si>
    <t>SEEKONK TOWN</t>
  </si>
  <si>
    <t>SOMERSET TOWN</t>
  </si>
  <si>
    <t>SWANSEA TOWN</t>
  </si>
  <si>
    <t>BEVERLY CITY</t>
  </si>
  <si>
    <t>GLOUCESTER CITY</t>
  </si>
  <si>
    <t>HAVERHILL CITY</t>
  </si>
  <si>
    <t>LYNN CITY</t>
  </si>
  <si>
    <t>PEABODY CITY</t>
  </si>
  <si>
    <t>SALEM CITY</t>
  </si>
  <si>
    <t>METHUEN CITY</t>
  </si>
  <si>
    <t>AMESBURY TOWN</t>
  </si>
  <si>
    <t>ANDOVER TOWN</t>
  </si>
  <si>
    <t>DANVERS TOWN</t>
  </si>
  <si>
    <t>LYNNFIELD TOWN</t>
  </si>
  <si>
    <t>SALISBURY TOWN</t>
  </si>
  <si>
    <t>SAUGUS TOWN</t>
  </si>
  <si>
    <t>GREENFIELD TOWN</t>
  </si>
  <si>
    <t>MONTAGUE TOWN</t>
  </si>
  <si>
    <t>ORANGE TOWN</t>
  </si>
  <si>
    <t>CHICOPEE CITY</t>
  </si>
  <si>
    <t>HOLYOKE CITY</t>
  </si>
  <si>
    <t>WESTFIELD CITY</t>
  </si>
  <si>
    <t>AGAWAM CITY</t>
  </si>
  <si>
    <t>EAST LONGMEADOW TOWN</t>
  </si>
  <si>
    <t>LUDLOW TOWN</t>
  </si>
  <si>
    <t>MONSON TOWN</t>
  </si>
  <si>
    <t>PALMER TOWN</t>
  </si>
  <si>
    <t>WEST SPRINGFIELD TOWN</t>
  </si>
  <si>
    <t>WILBRAHAM TOWN</t>
  </si>
  <si>
    <t>NORTHAMPTON CITY</t>
  </si>
  <si>
    <t>EASTHAMPTON CITY</t>
  </si>
  <si>
    <t>AMHERST TOWN</t>
  </si>
  <si>
    <t>BELCHERTOWN TOWN</t>
  </si>
  <si>
    <t>SOUTHAMPTON TOWN</t>
  </si>
  <si>
    <t>SOUTH HADLEY TOWN</t>
  </si>
  <si>
    <t>WARE TOWN</t>
  </si>
  <si>
    <t>EVERETT CITY</t>
  </si>
  <si>
    <t>LOWELL CITY</t>
  </si>
  <si>
    <t>MALDEN CITY</t>
  </si>
  <si>
    <t>MARLBOROUGH CITY</t>
  </si>
  <si>
    <t>MEDFORD CITY</t>
  </si>
  <si>
    <t>MELROSE CITY</t>
  </si>
  <si>
    <t>SOMERVILLE CITY</t>
  </si>
  <si>
    <t>WALTHAM CITY</t>
  </si>
  <si>
    <t>WOBURN CITY</t>
  </si>
  <si>
    <t>WATERTOWN CITY</t>
  </si>
  <si>
    <t>ARLINGTON TOWN</t>
  </si>
  <si>
    <t>ASHLAND TOWN</t>
  </si>
  <si>
    <t>AYER TOWN</t>
  </si>
  <si>
    <t>BELMONT TOWN</t>
  </si>
  <si>
    <t>BILLERICA TOWN</t>
  </si>
  <si>
    <t>BURLINGTON TOWN</t>
  </si>
  <si>
    <t>CHELMSFORD TOWN</t>
  </si>
  <si>
    <t>DRACUT TOWN</t>
  </si>
  <si>
    <t>FRAMINGHAM TOWN</t>
  </si>
  <si>
    <t>NATICK TOWN</t>
  </si>
  <si>
    <t>STONEHAM TOWN</t>
  </si>
  <si>
    <t>TEWKSBURY TOWN</t>
  </si>
  <si>
    <t>TYNGSBOROUGH TOWN</t>
  </si>
  <si>
    <t>WAKEFIELD TOWN</t>
  </si>
  <si>
    <t>WILMINGTON TOWN</t>
  </si>
  <si>
    <t>NANTUCKET TOWN</t>
  </si>
  <si>
    <t>NORFOLK COUNTY</t>
  </si>
  <si>
    <t>BELLINGHAM TOWN</t>
  </si>
  <si>
    <t>BRAINTREE TOWN</t>
  </si>
  <si>
    <t>BROOKLINE TOWN</t>
  </si>
  <si>
    <t>CANTON TOWN</t>
  </si>
  <si>
    <t>DEDHAM TOWN</t>
  </si>
  <si>
    <t>FOXBOROUGH TOWN</t>
  </si>
  <si>
    <t>NORWOOD TOWN</t>
  </si>
  <si>
    <t>RANDOLPH TOWN</t>
  </si>
  <si>
    <t>QUINCY CITY</t>
  </si>
  <si>
    <t>SPRINGFIELD CITY</t>
  </si>
  <si>
    <t>PLYMOUTH COUNTY</t>
  </si>
  <si>
    <t>GARDNER CITY</t>
  </si>
  <si>
    <t>STOUGHTON TOWN</t>
  </si>
  <si>
    <t>WELLESLEY TOWN</t>
  </si>
  <si>
    <t>WEYMOUTH TOWN</t>
  </si>
  <si>
    <t>BROCKTON CITY</t>
  </si>
  <si>
    <t>ABINGTON TOWN</t>
  </si>
  <si>
    <t>BRIDGEWATER TOWN</t>
  </si>
  <si>
    <t>CARVER TOWN</t>
  </si>
  <si>
    <t>HANSON TOWN</t>
  </si>
  <si>
    <t>HINGHAM TOWN</t>
  </si>
  <si>
    <t>HULL TOWN</t>
  </si>
  <si>
    <t>KINGSTON TOWN</t>
  </si>
  <si>
    <t>MARSHFIELD TOWN</t>
  </si>
  <si>
    <t>MIDDLEBOROUGH TOWN</t>
  </si>
  <si>
    <t>PEMBROKE TOWN</t>
  </si>
  <si>
    <t>ROCKLAND TOWN</t>
  </si>
  <si>
    <t>WAREHAM TOWN</t>
  </si>
  <si>
    <t>BOSTON CITY</t>
  </si>
  <si>
    <t>CHELSEA CITY</t>
  </si>
  <si>
    <t>REVERE CITY</t>
  </si>
  <si>
    <t>WINTHROP TOWN</t>
  </si>
  <si>
    <t>FITCHBURG CITY</t>
  </si>
  <si>
    <t>LEOMINSTER CITY</t>
  </si>
  <si>
    <t>WORCESTER CITY</t>
  </si>
  <si>
    <t>ATHOL TOWN</t>
  </si>
  <si>
    <t>AUBURN TOWN</t>
  </si>
  <si>
    <t>BARRE TOWN</t>
  </si>
  <si>
    <t>BLACKSTONE TOWN</t>
  </si>
  <si>
    <t>CHARLTON TOWN</t>
  </si>
  <si>
    <t>DUDLEY TOWN</t>
  </si>
  <si>
    <t>LEICESTER TOWN</t>
  </si>
  <si>
    <t>MILFORD TOWN</t>
  </si>
  <si>
    <t>MILLBURY TOWN</t>
  </si>
  <si>
    <t>NORTHBRIDGE TOWN</t>
  </si>
  <si>
    <t>NORTH BROOKFIELD TOWN</t>
  </si>
  <si>
    <t>OXFORD TOWN</t>
  </si>
  <si>
    <t>SHREWSBURY TOWN</t>
  </si>
  <si>
    <t>SOUTHBRIDGE TOWN</t>
  </si>
  <si>
    <t>SPENCER TOWN</t>
  </si>
  <si>
    <t>STURBRIDGE TOWN</t>
  </si>
  <si>
    <t>WARREN TOWN</t>
  </si>
  <si>
    <t>WEBSTER TOWN</t>
  </si>
  <si>
    <t>WESTBOROUGH TOWN</t>
  </si>
  <si>
    <t>WINCHENDON TOWN</t>
  </si>
  <si>
    <t>State</t>
  </si>
  <si>
    <t>Local total</t>
  </si>
  <si>
    <t>State of Massachusetts</t>
  </si>
  <si>
    <t>Grand total for Massachusetts</t>
  </si>
  <si>
    <r>
      <t xml:space="preserve">* Counties that have an asterisk (*) under the “Eligible Individual Allocation” column are ineligible for a direct FY 09 Recovery Act -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http://www.ojp.usdoj.gov/BJA/recoveryJAG/JAGrecoveryMOU.pdf</t>
    </r>
    <r>
      <rPr>
        <b/>
        <sz val="9"/>
        <rFont val="Arial"/>
        <family val="2"/>
      </rPr>
      <t xml:space="preserve">. </t>
    </r>
  </si>
  <si>
    <r>
      <t xml:space="preserve">** 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http://www.ojp.usdoj.gov/BJA/recoveryJAG/JAGrecoveryFAQ.pdf</t>
    </r>
    <r>
      <rPr>
        <b/>
        <sz val="9"/>
        <rFont val="Arial"/>
        <family val="2"/>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</si>
</sst>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
    <font>
      <sz val="10"/>
      <name val="Arial"/>
      <family val="0"/>
    </font>
    <font>
      <b/>
      <sz val="9"/>
      <name val="Arial"/>
      <family val="2"/>
    </font>
    <font>
      <b/>
      <sz val="10"/>
      <name val="Arial"/>
      <family val="2"/>
    </font>
    <font>
      <b/>
      <u val="single"/>
      <sz val="9"/>
      <name val="Arial"/>
      <family val="2"/>
    </font>
  </fonts>
  <fills count="4">
    <fill>
      <patternFill/>
    </fill>
    <fill>
      <patternFill patternType="gray125"/>
    </fill>
    <fill>
      <patternFill patternType="solid">
        <fgColor indexed="22"/>
        <bgColor indexed="64"/>
      </patternFill>
    </fill>
    <fill>
      <patternFill patternType="solid">
        <fgColor indexed="40"/>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5">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2" fillId="0" borderId="0" xfId="0" applyFont="1" applyAlignment="1">
      <alignment horizontal="center" vertical="center" wrapText="1"/>
    </xf>
    <xf numFmtId="164" fontId="2" fillId="0" borderId="0" xfId="0" applyFont="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4" fontId="2" fillId="0" borderId="0" xfId="0" applyFont="1" applyAlignment="1">
      <alignment horizontal="center" vertical="center"/>
    </xf>
    <xf numFmtId="0" fontId="2" fillId="0" borderId="0" xfId="0" applyFont="1" applyAlignment="1">
      <alignment horizontal="center" vertical="center"/>
    </xf>
    <xf numFmtId="4" fontId="0" fillId="0" borderId="0" xfId="0" applyAlignment="1">
      <alignment horizontal="center" vertical="center" wrapText="1"/>
    </xf>
    <xf numFmtId="3" fontId="1" fillId="0" borderId="0" xfId="0" applyFont="1" applyBorder="1" applyAlignment="1">
      <alignment horizontal="center" vertical="center" wrapText="1"/>
    </xf>
    <xf numFmtId="164" fontId="1" fillId="0" borderId="0" xfId="0" applyFont="1" applyBorder="1" applyAlignment="1">
      <alignment horizontal="center" vertical="center" wrapText="1"/>
    </xf>
    <xf numFmtId="3" fontId="0" fillId="0" borderId="0" xfId="0" applyNumberFormat="1" applyAlignment="1">
      <alignment horizontal="center" vertical="center" wrapText="1"/>
    </xf>
    <xf numFmtId="164" fontId="0" fillId="0" borderId="0" xfId="0" applyAlignment="1">
      <alignment horizontal="center" vertical="center" wrapText="1"/>
    </xf>
    <xf numFmtId="4" fontId="0" fillId="2" borderId="0" xfId="0" applyFill="1" applyAlignment="1">
      <alignment horizontal="center" vertical="center" wrapText="1"/>
    </xf>
    <xf numFmtId="164" fontId="0" fillId="2" borderId="0" xfId="0" applyFill="1" applyAlignment="1">
      <alignment horizontal="center" vertical="center" wrapText="1"/>
    </xf>
    <xf numFmtId="3" fontId="0" fillId="2" borderId="0" xfId="0" applyNumberFormat="1" applyFill="1" applyAlignment="1">
      <alignment horizontal="center" vertical="center" wrapText="1"/>
    </xf>
    <xf numFmtId="164" fontId="0" fillId="2" borderId="0" xfId="0" applyNumberFormat="1" applyFill="1" applyAlignment="1">
      <alignment horizontal="center" vertical="center" wrapText="1"/>
    </xf>
    <xf numFmtId="4" fontId="0" fillId="2" borderId="0" xfId="0" applyFont="1" applyFill="1" applyAlignment="1">
      <alignment horizontal="center" vertical="center" wrapText="1"/>
    </xf>
    <xf numFmtId="3" fontId="2" fillId="0" borderId="0" xfId="0" applyNumberFormat="1" applyFont="1" applyAlignment="1">
      <alignment horizontal="center" vertical="center" wrapText="1"/>
    </xf>
    <xf numFmtId="0" fontId="2" fillId="0" borderId="0" xfId="0" applyFont="1" applyAlignment="1">
      <alignment/>
    </xf>
    <xf numFmtId="3" fontId="1" fillId="3" borderId="0" xfId="0" applyFont="1" applyFill="1" applyBorder="1" applyAlignment="1">
      <alignment horizontal="center" vertical="center" wrapText="1"/>
    </xf>
    <xf numFmtId="164" fontId="1" fillId="3" borderId="0" xfId="0" applyFont="1" applyFill="1" applyBorder="1" applyAlignment="1">
      <alignment horizontal="center" vertical="center" wrapText="1"/>
    </xf>
    <xf numFmtId="4" fontId="0" fillId="0" borderId="0" xfId="0" applyFill="1" applyAlignment="1">
      <alignment horizontal="center" vertical="center" wrapText="1"/>
    </xf>
    <xf numFmtId="164" fontId="0" fillId="0" borderId="0" xfId="0" applyFill="1" applyAlignment="1">
      <alignment horizontal="center" vertical="center" wrapText="1"/>
    </xf>
    <xf numFmtId="3" fontId="0" fillId="0" borderId="0" xfId="0" applyNumberFormat="1" applyFill="1" applyAlignment="1">
      <alignment horizontal="center" vertical="center" wrapText="1"/>
    </xf>
    <xf numFmtId="164" fontId="0" fillId="0" borderId="0" xfId="0" applyNumberFormat="1" applyFill="1" applyAlignment="1">
      <alignment horizontal="center" vertical="center" wrapText="1"/>
    </xf>
    <xf numFmtId="0" fontId="1" fillId="0" borderId="0" xfId="0" applyFont="1" applyBorder="1" applyAlignment="1">
      <alignment horizontal="left" vertical="center" wrapText="1"/>
    </xf>
    <xf numFmtId="0" fontId="0" fillId="0" borderId="0" xfId="0" applyBorder="1" applyAlignment="1">
      <alignment/>
    </xf>
    <xf numFmtId="0" fontId="0" fillId="0" borderId="0" xfId="0" applyBorder="1" applyAlignment="1">
      <alignment/>
    </xf>
    <xf numFmtId="0" fontId="1" fillId="0" borderId="0" xfId="0" applyNumberFormat="1" applyFont="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65"/>
  <sheetViews>
    <sheetView tabSelected="1" workbookViewId="0" topLeftCell="A1">
      <pane ySplit="1" topLeftCell="BM147" activePane="bottomLeft" state="frozen"/>
      <selection pane="topLeft" activeCell="A1" sqref="A1"/>
      <selection pane="bottomLeft" activeCell="A165" sqref="A165:E165"/>
    </sheetView>
  </sheetViews>
  <sheetFormatPr defaultColWidth="9.140625" defaultRowHeight="12.75"/>
  <cols>
    <col min="1" max="1" width="5.7109375" style="9" bestFit="1" customWidth="1"/>
    <col min="2" max="2" width="24.7109375" style="9" customWidth="1"/>
    <col min="3" max="4" width="18.7109375" style="9" customWidth="1"/>
    <col min="5" max="5" width="18.7109375" style="8" customWidth="1"/>
  </cols>
  <sheetData>
    <row r="1" spans="1:5" s="12" customFormat="1" ht="25.5">
      <c r="A1" s="11" t="s">
        <v>161</v>
      </c>
      <c r="B1" s="6" t="s">
        <v>0</v>
      </c>
      <c r="C1" s="6" t="s">
        <v>1</v>
      </c>
      <c r="D1" s="7" t="s">
        <v>2</v>
      </c>
      <c r="E1" s="7" t="s">
        <v>3</v>
      </c>
    </row>
    <row r="2" spans="1:5" ht="12.75">
      <c r="A2" s="18" t="s">
        <v>5</v>
      </c>
      <c r="B2" s="18" t="s">
        <v>6</v>
      </c>
      <c r="C2" s="18" t="s">
        <v>10</v>
      </c>
      <c r="D2" s="19" t="s">
        <v>9</v>
      </c>
      <c r="E2" s="20" t="s">
        <v>11</v>
      </c>
    </row>
    <row r="3" spans="1:5" ht="12.75">
      <c r="A3" s="18" t="s">
        <v>5</v>
      </c>
      <c r="B3" s="18" t="s">
        <v>7</v>
      </c>
      <c r="C3" s="18" t="s">
        <v>12</v>
      </c>
      <c r="D3" s="19">
        <v>176504</v>
      </c>
      <c r="E3" s="20" t="s">
        <v>11</v>
      </c>
    </row>
    <row r="4" spans="1:5" ht="12.75">
      <c r="A4" s="18" t="s">
        <v>5</v>
      </c>
      <c r="B4" s="18" t="s">
        <v>8</v>
      </c>
      <c r="C4" s="18" t="s">
        <v>15</v>
      </c>
      <c r="D4" s="19">
        <v>54364</v>
      </c>
      <c r="E4" s="20" t="s">
        <v>11</v>
      </c>
    </row>
    <row r="5" spans="1:5" ht="12.75">
      <c r="A5" s="18" t="s">
        <v>5</v>
      </c>
      <c r="B5" s="18" t="s">
        <v>21</v>
      </c>
      <c r="C5" s="18" t="s">
        <v>15</v>
      </c>
      <c r="D5" s="19">
        <v>37554</v>
      </c>
      <c r="E5" s="20" t="s">
        <v>11</v>
      </c>
    </row>
    <row r="6" spans="1:5" ht="12.75">
      <c r="A6" s="18" t="s">
        <v>5</v>
      </c>
      <c r="B6" s="18" t="s">
        <v>22</v>
      </c>
      <c r="C6" s="18" t="s">
        <v>15</v>
      </c>
      <c r="D6" s="19">
        <v>87447</v>
      </c>
      <c r="E6" s="20" t="s">
        <v>11</v>
      </c>
    </row>
    <row r="7" spans="1:5" ht="12.75">
      <c r="A7" s="18" t="s">
        <v>5</v>
      </c>
      <c r="B7" s="18" t="s">
        <v>23</v>
      </c>
      <c r="C7" s="18" t="s">
        <v>15</v>
      </c>
      <c r="D7" s="19">
        <v>15022</v>
      </c>
      <c r="E7" s="20" t="s">
        <v>11</v>
      </c>
    </row>
    <row r="8" spans="1:5" ht="12.75">
      <c r="A8" s="18" t="s">
        <v>5</v>
      </c>
      <c r="B8" s="18" t="s">
        <v>24</v>
      </c>
      <c r="C8" s="18" t="s">
        <v>15</v>
      </c>
      <c r="D8" s="19">
        <v>27003</v>
      </c>
      <c r="E8" s="20" t="s">
        <v>11</v>
      </c>
    </row>
    <row r="9" spans="1:5" ht="12.75">
      <c r="A9" s="18" t="s">
        <v>5</v>
      </c>
      <c r="B9" s="18" t="s">
        <v>25</v>
      </c>
      <c r="C9" s="18" t="s">
        <v>15</v>
      </c>
      <c r="D9" s="19">
        <v>25215</v>
      </c>
      <c r="E9" s="20" t="s">
        <v>11</v>
      </c>
    </row>
    <row r="10" spans="1:5" ht="12.75">
      <c r="A10" s="18" t="s">
        <v>5</v>
      </c>
      <c r="B10" s="18" t="s">
        <v>19</v>
      </c>
      <c r="C10" s="18" t="s">
        <v>15</v>
      </c>
      <c r="D10" s="19">
        <v>88699</v>
      </c>
      <c r="E10" s="21">
        <f>SUM(D3:D10)</f>
        <v>511808</v>
      </c>
    </row>
    <row r="11" spans="1:5" ht="12.75">
      <c r="A11" s="13" t="s">
        <v>11</v>
      </c>
      <c r="B11" s="13" t="s">
        <v>11</v>
      </c>
      <c r="C11" s="13" t="s">
        <v>11</v>
      </c>
      <c r="D11" s="17"/>
      <c r="E11" s="16" t="s">
        <v>11</v>
      </c>
    </row>
    <row r="12" spans="1:5" ht="12.75">
      <c r="A12" s="18" t="s">
        <v>5</v>
      </c>
      <c r="B12" s="18" t="s">
        <v>31</v>
      </c>
      <c r="C12" s="18" t="s">
        <v>10</v>
      </c>
      <c r="D12" s="19" t="s">
        <v>9</v>
      </c>
      <c r="E12" s="20" t="s">
        <v>11</v>
      </c>
    </row>
    <row r="13" spans="1:5" ht="12.75">
      <c r="A13" s="18" t="s">
        <v>5</v>
      </c>
      <c r="B13" s="18" t="s">
        <v>32</v>
      </c>
      <c r="C13" s="18" t="s">
        <v>12</v>
      </c>
      <c r="D13" s="19">
        <v>69385</v>
      </c>
      <c r="E13" s="20" t="s">
        <v>11</v>
      </c>
    </row>
    <row r="14" spans="1:5" ht="12.75">
      <c r="A14" s="18" t="s">
        <v>5</v>
      </c>
      <c r="B14" s="18" t="s">
        <v>33</v>
      </c>
      <c r="C14" s="18" t="s">
        <v>12</v>
      </c>
      <c r="D14" s="19">
        <v>606943</v>
      </c>
      <c r="E14" s="20" t="s">
        <v>11</v>
      </c>
    </row>
    <row r="15" spans="1:5" ht="12.75">
      <c r="A15" s="18" t="s">
        <v>5</v>
      </c>
      <c r="B15" s="18" t="s">
        <v>34</v>
      </c>
      <c r="C15" s="18" t="s">
        <v>12</v>
      </c>
      <c r="D15" s="19">
        <v>588345</v>
      </c>
      <c r="E15" s="20" t="s">
        <v>11</v>
      </c>
    </row>
    <row r="16" spans="1:5" ht="12.75">
      <c r="A16" s="18" t="s">
        <v>5</v>
      </c>
      <c r="B16" s="18" t="s">
        <v>35</v>
      </c>
      <c r="C16" s="18" t="s">
        <v>12</v>
      </c>
      <c r="D16" s="19">
        <v>160767</v>
      </c>
      <c r="E16" s="20" t="s">
        <v>11</v>
      </c>
    </row>
    <row r="17" spans="1:5" ht="12.75">
      <c r="A17" s="18" t="s">
        <v>5</v>
      </c>
      <c r="B17" s="18" t="s">
        <v>36</v>
      </c>
      <c r="C17" s="18" t="s">
        <v>15</v>
      </c>
      <c r="D17" s="19">
        <v>14127</v>
      </c>
      <c r="E17" s="20" t="s">
        <v>11</v>
      </c>
    </row>
    <row r="18" spans="1:5" ht="12.75">
      <c r="A18" s="18" t="s">
        <v>5</v>
      </c>
      <c r="B18" s="18" t="s">
        <v>37</v>
      </c>
      <c r="C18" s="18" t="s">
        <v>15</v>
      </c>
      <c r="D18" s="19">
        <v>57404</v>
      </c>
      <c r="E18" s="20" t="s">
        <v>11</v>
      </c>
    </row>
    <row r="19" spans="1:5" ht="12.75">
      <c r="A19" s="18" t="s">
        <v>5</v>
      </c>
      <c r="B19" s="18" t="s">
        <v>38</v>
      </c>
      <c r="C19" s="18" t="s">
        <v>15</v>
      </c>
      <c r="D19" s="19">
        <v>39163</v>
      </c>
      <c r="E19" s="20" t="s">
        <v>11</v>
      </c>
    </row>
    <row r="20" spans="1:5" ht="12.75">
      <c r="A20" s="18" t="s">
        <v>5</v>
      </c>
      <c r="B20" s="18" t="s">
        <v>39</v>
      </c>
      <c r="C20" s="18" t="s">
        <v>15</v>
      </c>
      <c r="D20" s="19">
        <v>14485</v>
      </c>
      <c r="E20" s="20" t="s">
        <v>11</v>
      </c>
    </row>
    <row r="21" spans="1:5" ht="12.75">
      <c r="A21" s="18" t="s">
        <v>5</v>
      </c>
      <c r="B21" s="18" t="s">
        <v>40</v>
      </c>
      <c r="C21" s="18" t="s">
        <v>15</v>
      </c>
      <c r="D21" s="19">
        <v>23427</v>
      </c>
      <c r="E21" s="20" t="s">
        <v>11</v>
      </c>
    </row>
    <row r="22" spans="1:5" ht="25.5">
      <c r="A22" s="18" t="s">
        <v>5</v>
      </c>
      <c r="B22" s="18" t="s">
        <v>41</v>
      </c>
      <c r="C22" s="18" t="s">
        <v>15</v>
      </c>
      <c r="D22" s="19">
        <v>23427</v>
      </c>
      <c r="E22" s="20" t="s">
        <v>11</v>
      </c>
    </row>
    <row r="23" spans="1:5" ht="12.75">
      <c r="A23" s="18" t="s">
        <v>5</v>
      </c>
      <c r="B23" s="18" t="s">
        <v>42</v>
      </c>
      <c r="C23" s="18" t="s">
        <v>15</v>
      </c>
      <c r="D23" s="19">
        <v>22890</v>
      </c>
      <c r="E23" s="20" t="s">
        <v>11</v>
      </c>
    </row>
    <row r="24" spans="1:5" ht="12.75">
      <c r="A24" s="18" t="s">
        <v>5</v>
      </c>
      <c r="B24" s="18" t="s">
        <v>43</v>
      </c>
      <c r="C24" s="18" t="s">
        <v>15</v>
      </c>
      <c r="D24" s="19">
        <v>20386</v>
      </c>
      <c r="E24" s="20" t="s">
        <v>11</v>
      </c>
    </row>
    <row r="25" spans="1:5" ht="12.75">
      <c r="A25" s="18" t="s">
        <v>5</v>
      </c>
      <c r="B25" s="18" t="s">
        <v>44</v>
      </c>
      <c r="C25" s="18" t="s">
        <v>15</v>
      </c>
      <c r="D25" s="19">
        <v>30580</v>
      </c>
      <c r="E25" s="20" t="s">
        <v>11</v>
      </c>
    </row>
    <row r="26" spans="1:5" ht="12.75">
      <c r="A26" s="18" t="s">
        <v>5</v>
      </c>
      <c r="B26" s="18" t="s">
        <v>45</v>
      </c>
      <c r="C26" s="18" t="s">
        <v>15</v>
      </c>
      <c r="D26" s="19">
        <v>28434</v>
      </c>
      <c r="E26" s="20" t="s">
        <v>11</v>
      </c>
    </row>
    <row r="27" spans="1:5" ht="12.75">
      <c r="A27" s="18" t="s">
        <v>5</v>
      </c>
      <c r="B27" s="18" t="s">
        <v>16</v>
      </c>
      <c r="C27" s="18" t="s">
        <v>15</v>
      </c>
      <c r="D27" s="19">
        <v>19492</v>
      </c>
      <c r="E27" s="21">
        <f>SUM(D13:D27)</f>
        <v>1719255</v>
      </c>
    </row>
    <row r="28" spans="1:5" ht="12.75">
      <c r="A28" s="13" t="s">
        <v>11</v>
      </c>
      <c r="B28" s="13" t="s">
        <v>11</v>
      </c>
      <c r="C28" s="13" t="s">
        <v>11</v>
      </c>
      <c r="D28" s="17"/>
      <c r="E28" s="16" t="s">
        <v>11</v>
      </c>
    </row>
    <row r="29" spans="1:5" ht="12.75">
      <c r="A29" s="18" t="s">
        <v>5</v>
      </c>
      <c r="B29" s="18" t="s">
        <v>105</v>
      </c>
      <c r="C29" s="18" t="s">
        <v>10</v>
      </c>
      <c r="D29" s="19" t="s">
        <v>9</v>
      </c>
      <c r="E29" s="20" t="s">
        <v>11</v>
      </c>
    </row>
    <row r="30" spans="1:5" ht="12.75">
      <c r="A30" s="18" t="s">
        <v>5</v>
      </c>
      <c r="B30" s="18" t="s">
        <v>114</v>
      </c>
      <c r="C30" s="18" t="s">
        <v>12</v>
      </c>
      <c r="D30" s="19">
        <v>160409</v>
      </c>
      <c r="E30" s="20" t="s">
        <v>11</v>
      </c>
    </row>
    <row r="31" spans="1:5" ht="12.75">
      <c r="A31" s="18" t="s">
        <v>5</v>
      </c>
      <c r="B31" s="18" t="s">
        <v>20</v>
      </c>
      <c r="C31" s="18" t="s">
        <v>15</v>
      </c>
      <c r="D31" s="19">
        <v>13412</v>
      </c>
      <c r="E31" s="20" t="s">
        <v>11</v>
      </c>
    </row>
    <row r="32" spans="1:5" ht="12.75">
      <c r="A32" s="18" t="s">
        <v>5</v>
      </c>
      <c r="B32" s="18" t="s">
        <v>106</v>
      </c>
      <c r="C32" s="18" t="s">
        <v>15</v>
      </c>
      <c r="D32" s="19">
        <v>12518</v>
      </c>
      <c r="E32" s="20" t="s">
        <v>11</v>
      </c>
    </row>
    <row r="33" spans="1:5" ht="12.75">
      <c r="A33" s="18" t="s">
        <v>5</v>
      </c>
      <c r="B33" s="18" t="s">
        <v>107</v>
      </c>
      <c r="C33" s="18" t="s">
        <v>15</v>
      </c>
      <c r="D33" s="19">
        <v>54006</v>
      </c>
      <c r="E33" s="20" t="s">
        <v>11</v>
      </c>
    </row>
    <row r="34" spans="1:5" ht="12.75">
      <c r="A34" s="18" t="s">
        <v>5</v>
      </c>
      <c r="B34" s="18" t="s">
        <v>108</v>
      </c>
      <c r="C34" s="18" t="s">
        <v>15</v>
      </c>
      <c r="D34" s="19">
        <v>96388</v>
      </c>
      <c r="E34" s="20" t="s">
        <v>11</v>
      </c>
    </row>
    <row r="35" spans="1:5" ht="12.75">
      <c r="A35" s="18" t="s">
        <v>5</v>
      </c>
      <c r="B35" s="18" t="s">
        <v>109</v>
      </c>
      <c r="C35" s="18" t="s">
        <v>15</v>
      </c>
      <c r="D35" s="19">
        <v>27897</v>
      </c>
      <c r="E35" s="20" t="s">
        <v>11</v>
      </c>
    </row>
    <row r="36" spans="1:5" ht="12.75">
      <c r="A36" s="18" t="s">
        <v>5</v>
      </c>
      <c r="B36" s="18" t="s">
        <v>110</v>
      </c>
      <c r="C36" s="18" t="s">
        <v>15</v>
      </c>
      <c r="D36" s="19">
        <v>11087</v>
      </c>
      <c r="E36" s="20" t="s">
        <v>11</v>
      </c>
    </row>
    <row r="37" spans="1:5" ht="12.75">
      <c r="A37" s="18" t="s">
        <v>5</v>
      </c>
      <c r="B37" s="18" t="s">
        <v>111</v>
      </c>
      <c r="C37" s="18" t="s">
        <v>15</v>
      </c>
      <c r="D37" s="19">
        <v>24321</v>
      </c>
      <c r="E37" s="20" t="s">
        <v>11</v>
      </c>
    </row>
    <row r="38" spans="1:5" ht="12.75">
      <c r="A38" s="18" t="s">
        <v>5</v>
      </c>
      <c r="B38" s="18" t="s">
        <v>112</v>
      </c>
      <c r="C38" s="18" t="s">
        <v>15</v>
      </c>
      <c r="D38" s="19">
        <v>16989</v>
      </c>
      <c r="E38" s="20" t="s">
        <v>11</v>
      </c>
    </row>
    <row r="39" spans="1:5" ht="12.75">
      <c r="A39" s="18" t="s">
        <v>5</v>
      </c>
      <c r="B39" s="18" t="s">
        <v>17</v>
      </c>
      <c r="C39" s="18" t="s">
        <v>15</v>
      </c>
      <c r="D39" s="19">
        <v>10730</v>
      </c>
      <c r="E39" s="20" t="s">
        <v>11</v>
      </c>
    </row>
    <row r="40" spans="1:5" ht="12.75">
      <c r="A40" s="18" t="s">
        <v>5</v>
      </c>
      <c r="B40" s="18" t="s">
        <v>113</v>
      </c>
      <c r="C40" s="18" t="s">
        <v>15</v>
      </c>
      <c r="D40" s="19">
        <v>77254</v>
      </c>
      <c r="E40" s="20" t="s">
        <v>11</v>
      </c>
    </row>
    <row r="41" spans="1:5" ht="12.75">
      <c r="A41" s="18" t="s">
        <v>5</v>
      </c>
      <c r="B41" s="18" t="s">
        <v>118</v>
      </c>
      <c r="C41" s="18" t="s">
        <v>15</v>
      </c>
      <c r="D41" s="19">
        <v>57404</v>
      </c>
      <c r="E41" s="20" t="s">
        <v>11</v>
      </c>
    </row>
    <row r="42" spans="1:5" ht="12.75">
      <c r="A42" s="18" t="s">
        <v>5</v>
      </c>
      <c r="B42" s="18" t="s">
        <v>119</v>
      </c>
      <c r="C42" s="18" t="s">
        <v>15</v>
      </c>
      <c r="D42" s="19">
        <v>10730</v>
      </c>
      <c r="E42" s="20" t="s">
        <v>11</v>
      </c>
    </row>
    <row r="43" spans="1:5" ht="12.75">
      <c r="A43" s="18" t="s">
        <v>5</v>
      </c>
      <c r="B43" s="18" t="s">
        <v>120</v>
      </c>
      <c r="C43" s="18" t="s">
        <v>15</v>
      </c>
      <c r="D43" s="19">
        <v>60623</v>
      </c>
      <c r="E43" s="21">
        <f>SUM(D30:D43)</f>
        <v>633768</v>
      </c>
    </row>
    <row r="44" spans="1:5" ht="12.75">
      <c r="A44" s="13" t="s">
        <v>11</v>
      </c>
      <c r="B44" s="13" t="s">
        <v>11</v>
      </c>
      <c r="C44" s="13" t="s">
        <v>11</v>
      </c>
      <c r="D44" s="17"/>
      <c r="E44" s="16" t="s">
        <v>11</v>
      </c>
    </row>
    <row r="45" spans="1:5" ht="12.75">
      <c r="A45" s="22" t="s">
        <v>5</v>
      </c>
      <c r="B45" s="18" t="s">
        <v>116</v>
      </c>
      <c r="C45" s="18" t="s">
        <v>10</v>
      </c>
      <c r="D45" s="19" t="s">
        <v>9</v>
      </c>
      <c r="E45" s="20" t="s">
        <v>11</v>
      </c>
    </row>
    <row r="46" spans="1:5" ht="12.75">
      <c r="A46" s="18" t="s">
        <v>5</v>
      </c>
      <c r="B46" s="18" t="s">
        <v>121</v>
      </c>
      <c r="C46" s="18" t="s">
        <v>12</v>
      </c>
      <c r="D46" s="19">
        <v>675256</v>
      </c>
      <c r="E46" s="20" t="s">
        <v>11</v>
      </c>
    </row>
    <row r="47" spans="1:5" ht="12.75">
      <c r="A47" s="18" t="s">
        <v>5</v>
      </c>
      <c r="B47" s="18" t="s">
        <v>122</v>
      </c>
      <c r="C47" s="18" t="s">
        <v>15</v>
      </c>
      <c r="D47" s="19">
        <v>27718</v>
      </c>
      <c r="E47" s="20" t="s">
        <v>11</v>
      </c>
    </row>
    <row r="48" spans="1:5" ht="12.75">
      <c r="A48" s="18" t="s">
        <v>5</v>
      </c>
      <c r="B48" s="18" t="s">
        <v>123</v>
      </c>
      <c r="C48" s="18" t="s">
        <v>15</v>
      </c>
      <c r="D48" s="19">
        <v>13591</v>
      </c>
      <c r="E48" s="20" t="s">
        <v>11</v>
      </c>
    </row>
    <row r="49" spans="1:5" ht="12.75">
      <c r="A49" s="18" t="s">
        <v>5</v>
      </c>
      <c r="B49" s="18" t="s">
        <v>124</v>
      </c>
      <c r="C49" s="18" t="s">
        <v>15</v>
      </c>
      <c r="D49" s="19">
        <v>17346</v>
      </c>
      <c r="E49" s="20" t="s">
        <v>11</v>
      </c>
    </row>
    <row r="50" spans="1:5" ht="12.75">
      <c r="A50" s="18" t="s">
        <v>5</v>
      </c>
      <c r="B50" s="18" t="s">
        <v>125</v>
      </c>
      <c r="C50" s="18" t="s">
        <v>15</v>
      </c>
      <c r="D50" s="19">
        <v>24678</v>
      </c>
      <c r="E50" s="20" t="s">
        <v>11</v>
      </c>
    </row>
    <row r="51" spans="1:5" ht="12.75">
      <c r="A51" s="18" t="s">
        <v>5</v>
      </c>
      <c r="B51" s="18" t="s">
        <v>126</v>
      </c>
      <c r="C51" s="18" t="s">
        <v>15</v>
      </c>
      <c r="D51" s="19">
        <v>13054</v>
      </c>
      <c r="E51" s="20" t="s">
        <v>11</v>
      </c>
    </row>
    <row r="52" spans="1:5" ht="12.75">
      <c r="A52" s="18" t="s">
        <v>5</v>
      </c>
      <c r="B52" s="18" t="s">
        <v>127</v>
      </c>
      <c r="C52" s="18" t="s">
        <v>15</v>
      </c>
      <c r="D52" s="19">
        <v>22890</v>
      </c>
      <c r="E52" s="20" t="s">
        <v>11</v>
      </c>
    </row>
    <row r="53" spans="1:5" ht="12.75">
      <c r="A53" s="18" t="s">
        <v>5</v>
      </c>
      <c r="B53" s="18" t="s">
        <v>128</v>
      </c>
      <c r="C53" s="18" t="s">
        <v>15</v>
      </c>
      <c r="D53" s="19">
        <v>10551</v>
      </c>
      <c r="E53" s="20" t="s">
        <v>11</v>
      </c>
    </row>
    <row r="54" spans="1:5" ht="12.75">
      <c r="A54" s="18" t="s">
        <v>5</v>
      </c>
      <c r="B54" s="18" t="s">
        <v>129</v>
      </c>
      <c r="C54" s="18" t="s">
        <v>15</v>
      </c>
      <c r="D54" s="19">
        <v>10372</v>
      </c>
      <c r="E54" s="20" t="s">
        <v>11</v>
      </c>
    </row>
    <row r="55" spans="1:5" ht="12.75">
      <c r="A55" s="18" t="s">
        <v>5</v>
      </c>
      <c r="B55" s="18" t="s">
        <v>130</v>
      </c>
      <c r="C55" s="18" t="s">
        <v>15</v>
      </c>
      <c r="D55" s="19">
        <v>33083</v>
      </c>
      <c r="E55" s="20" t="s">
        <v>11</v>
      </c>
    </row>
    <row r="56" spans="1:5" ht="12.75">
      <c r="A56" s="18" t="s">
        <v>5</v>
      </c>
      <c r="B56" s="18" t="s">
        <v>131</v>
      </c>
      <c r="C56" s="18" t="s">
        <v>15</v>
      </c>
      <c r="D56" s="19">
        <v>19313</v>
      </c>
      <c r="E56" s="20" t="s">
        <v>11</v>
      </c>
    </row>
    <row r="57" spans="1:5" ht="12.75">
      <c r="A57" s="18" t="s">
        <v>5</v>
      </c>
      <c r="B57" s="18" t="s">
        <v>18</v>
      </c>
      <c r="C57" s="18" t="s">
        <v>15</v>
      </c>
      <c r="D57" s="19">
        <v>51324</v>
      </c>
      <c r="E57" s="20" t="s">
        <v>11</v>
      </c>
    </row>
    <row r="58" spans="1:5" ht="12.75">
      <c r="A58" s="18" t="s">
        <v>5</v>
      </c>
      <c r="B58" s="18" t="s">
        <v>132</v>
      </c>
      <c r="C58" s="18" t="s">
        <v>15</v>
      </c>
      <c r="D58" s="19">
        <v>12876</v>
      </c>
      <c r="E58" s="20" t="s">
        <v>11</v>
      </c>
    </row>
    <row r="59" spans="1:5" ht="12.75">
      <c r="A59" s="18" t="s">
        <v>5</v>
      </c>
      <c r="B59" s="18" t="s">
        <v>133</v>
      </c>
      <c r="C59" s="18" t="s">
        <v>15</v>
      </c>
      <c r="D59" s="19">
        <v>121603</v>
      </c>
      <c r="E59" s="21">
        <f>SUM(D46:D59)</f>
        <v>1053655</v>
      </c>
    </row>
    <row r="60" spans="1:5" ht="12.75">
      <c r="A60" s="13" t="s">
        <v>11</v>
      </c>
      <c r="B60" s="13" t="s">
        <v>11</v>
      </c>
      <c r="C60" s="13" t="s">
        <v>11</v>
      </c>
      <c r="D60" s="17"/>
      <c r="E60" s="16" t="s">
        <v>11</v>
      </c>
    </row>
    <row r="61" spans="1:5" ht="12.75">
      <c r="A61" s="27" t="s">
        <v>5</v>
      </c>
      <c r="B61" s="27" t="s">
        <v>28</v>
      </c>
      <c r="C61" s="27" t="s">
        <v>15</v>
      </c>
      <c r="D61" s="28">
        <v>18598</v>
      </c>
      <c r="E61" s="29" t="s">
        <v>11</v>
      </c>
    </row>
    <row r="62" spans="1:5" ht="12.75">
      <c r="A62" s="13" t="s">
        <v>5</v>
      </c>
      <c r="B62" s="13" t="s">
        <v>65</v>
      </c>
      <c r="C62" s="13" t="s">
        <v>12</v>
      </c>
      <c r="D62" s="17">
        <v>22711</v>
      </c>
      <c r="E62" s="16" t="s">
        <v>11</v>
      </c>
    </row>
    <row r="63" spans="1:5" ht="12.75">
      <c r="A63" s="13" t="s">
        <v>5</v>
      </c>
      <c r="B63" s="13" t="s">
        <v>53</v>
      </c>
      <c r="C63" s="13" t="s">
        <v>15</v>
      </c>
      <c r="D63" s="17">
        <v>25036</v>
      </c>
      <c r="E63" s="16" t="s">
        <v>11</v>
      </c>
    </row>
    <row r="64" spans="1:5" ht="12.75">
      <c r="A64" s="13" t="s">
        <v>5</v>
      </c>
      <c r="B64" s="13" t="s">
        <v>74</v>
      </c>
      <c r="C64" s="13" t="s">
        <v>15</v>
      </c>
      <c r="D64" s="17">
        <v>40415</v>
      </c>
      <c r="E64" s="16" t="s">
        <v>11</v>
      </c>
    </row>
    <row r="65" spans="1:5" ht="12.75">
      <c r="A65" s="13" t="s">
        <v>5</v>
      </c>
      <c r="B65" s="13" t="s">
        <v>54</v>
      </c>
      <c r="C65" s="13" t="s">
        <v>15</v>
      </c>
      <c r="D65" s="17">
        <v>13233</v>
      </c>
      <c r="E65" s="16" t="s">
        <v>11</v>
      </c>
    </row>
    <row r="66" spans="1:5" ht="12.75">
      <c r="A66" s="13" t="s">
        <v>5</v>
      </c>
      <c r="B66" s="13" t="s">
        <v>89</v>
      </c>
      <c r="C66" s="13" t="s">
        <v>15</v>
      </c>
      <c r="D66" s="17">
        <v>27718</v>
      </c>
      <c r="E66" s="16" t="s">
        <v>11</v>
      </c>
    </row>
    <row r="67" spans="1:5" ht="12.75">
      <c r="A67" s="13" t="s">
        <v>5</v>
      </c>
      <c r="B67" s="13" t="s">
        <v>90</v>
      </c>
      <c r="C67" s="13" t="s">
        <v>15</v>
      </c>
      <c r="D67" s="17">
        <v>13054</v>
      </c>
      <c r="E67" s="16" t="s">
        <v>11</v>
      </c>
    </row>
    <row r="68" spans="1:5" ht="12.75">
      <c r="A68" s="13" t="s">
        <v>5</v>
      </c>
      <c r="B68" s="13" t="s">
        <v>141</v>
      </c>
      <c r="C68" s="13" t="s">
        <v>15</v>
      </c>
      <c r="D68" s="17">
        <v>27003</v>
      </c>
      <c r="E68" s="16" t="s">
        <v>11</v>
      </c>
    </row>
    <row r="69" spans="1:5" ht="12.75">
      <c r="A69" s="13" t="s">
        <v>5</v>
      </c>
      <c r="B69" s="13" t="s">
        <v>142</v>
      </c>
      <c r="C69" s="13" t="s">
        <v>15</v>
      </c>
      <c r="D69" s="17">
        <v>67597</v>
      </c>
      <c r="E69" s="16" t="s">
        <v>11</v>
      </c>
    </row>
    <row r="70" spans="1:5" ht="12.75">
      <c r="A70" s="13" t="s">
        <v>5</v>
      </c>
      <c r="B70" s="13" t="s">
        <v>91</v>
      </c>
      <c r="C70" s="13" t="s">
        <v>15</v>
      </c>
      <c r="D70" s="17">
        <v>13591</v>
      </c>
      <c r="E70" s="16" t="s">
        <v>11</v>
      </c>
    </row>
    <row r="71" spans="1:5" ht="12.75">
      <c r="A71" s="13" t="s">
        <v>5</v>
      </c>
      <c r="B71" s="13" t="s">
        <v>143</v>
      </c>
      <c r="C71" s="13" t="s">
        <v>15</v>
      </c>
      <c r="D71" s="17">
        <v>11624</v>
      </c>
      <c r="E71" s="16" t="s">
        <v>11</v>
      </c>
    </row>
    <row r="72" spans="1:5" ht="12.75">
      <c r="A72" s="13" t="s">
        <v>5</v>
      </c>
      <c r="B72" s="13" t="s">
        <v>75</v>
      </c>
      <c r="C72" s="13" t="s">
        <v>15</v>
      </c>
      <c r="D72" s="17">
        <v>11087</v>
      </c>
      <c r="E72" s="16" t="s">
        <v>11</v>
      </c>
    </row>
    <row r="73" spans="1:5" ht="12.75">
      <c r="A73" s="13" t="s">
        <v>5</v>
      </c>
      <c r="B73" s="13" t="s">
        <v>92</v>
      </c>
      <c r="C73" s="13" t="s">
        <v>15</v>
      </c>
      <c r="D73" s="17">
        <v>12697</v>
      </c>
      <c r="E73" s="16" t="s">
        <v>11</v>
      </c>
    </row>
    <row r="74" spans="1:5" ht="12.75">
      <c r="A74" s="13" t="s">
        <v>5</v>
      </c>
      <c r="B74" s="13" t="s">
        <v>46</v>
      </c>
      <c r="C74" s="13" t="s">
        <v>12</v>
      </c>
      <c r="D74" s="17">
        <v>55794</v>
      </c>
      <c r="E74" s="16" t="s">
        <v>11</v>
      </c>
    </row>
    <row r="75" spans="1:5" ht="12.75">
      <c r="A75" s="13" t="s">
        <v>5</v>
      </c>
      <c r="B75" s="13" t="s">
        <v>93</v>
      </c>
      <c r="C75" s="13" t="s">
        <v>15</v>
      </c>
      <c r="D75" s="17">
        <v>19492</v>
      </c>
      <c r="E75" s="16" t="s">
        <v>11</v>
      </c>
    </row>
    <row r="76" spans="1:5" ht="12.75">
      <c r="A76" s="13" t="s">
        <v>5</v>
      </c>
      <c r="B76" s="13" t="s">
        <v>144</v>
      </c>
      <c r="C76" s="13" t="s">
        <v>15</v>
      </c>
      <c r="D76" s="17">
        <v>10730</v>
      </c>
      <c r="E76" s="16" t="s">
        <v>11</v>
      </c>
    </row>
    <row r="77" spans="1:5" ht="12.75">
      <c r="A77" s="13" t="s">
        <v>5</v>
      </c>
      <c r="B77" s="13" t="s">
        <v>134</v>
      </c>
      <c r="C77" s="13" t="s">
        <v>12</v>
      </c>
      <c r="D77" s="17">
        <v>3907221</v>
      </c>
      <c r="E77" s="16" t="s">
        <v>11</v>
      </c>
    </row>
    <row r="78" spans="1:5" ht="12.75">
      <c r="A78" s="13" t="s">
        <v>5</v>
      </c>
      <c r="B78" s="13" t="s">
        <v>94</v>
      </c>
      <c r="C78" s="13" t="s">
        <v>15</v>
      </c>
      <c r="D78" s="17">
        <v>20744</v>
      </c>
      <c r="E78" s="16" t="s">
        <v>11</v>
      </c>
    </row>
    <row r="79" spans="1:5" ht="12.75">
      <c r="A79" s="13" t="s">
        <v>5</v>
      </c>
      <c r="B79" s="13" t="s">
        <v>4</v>
      </c>
      <c r="C79" s="13" t="s">
        <v>12</v>
      </c>
      <c r="D79" s="17">
        <v>246068</v>
      </c>
      <c r="E79" s="16" t="s">
        <v>11</v>
      </c>
    </row>
    <row r="80" spans="1:5" ht="12.75">
      <c r="A80" s="13" t="s">
        <v>5</v>
      </c>
      <c r="B80" s="13" t="s">
        <v>145</v>
      </c>
      <c r="C80" s="13" t="s">
        <v>15</v>
      </c>
      <c r="D80" s="17">
        <v>11445</v>
      </c>
      <c r="E80" s="16" t="s">
        <v>11</v>
      </c>
    </row>
    <row r="81" spans="1:5" ht="12.75">
      <c r="A81" s="13" t="s">
        <v>5</v>
      </c>
      <c r="B81" s="13" t="s">
        <v>95</v>
      </c>
      <c r="C81" s="13" t="s">
        <v>15</v>
      </c>
      <c r="D81" s="17">
        <v>21102</v>
      </c>
      <c r="E81" s="16" t="s">
        <v>11</v>
      </c>
    </row>
    <row r="82" spans="1:5" ht="12.75">
      <c r="A82" s="13" t="s">
        <v>5</v>
      </c>
      <c r="B82" s="13" t="s">
        <v>135</v>
      </c>
      <c r="C82" s="13" t="s">
        <v>12</v>
      </c>
      <c r="D82" s="17">
        <v>318314</v>
      </c>
      <c r="E82" s="16" t="s">
        <v>11</v>
      </c>
    </row>
    <row r="83" spans="1:5" ht="12.75">
      <c r="A83" s="13" t="s">
        <v>5</v>
      </c>
      <c r="B83" s="13" t="s">
        <v>62</v>
      </c>
      <c r="C83" s="13" t="s">
        <v>12</v>
      </c>
      <c r="D83" s="17">
        <v>182047</v>
      </c>
      <c r="E83" s="16" t="s">
        <v>11</v>
      </c>
    </row>
    <row r="84" spans="1:5" ht="12.75">
      <c r="A84" s="27" t="s">
        <v>5</v>
      </c>
      <c r="B84" s="27" t="s">
        <v>29</v>
      </c>
      <c r="C84" s="27" t="s">
        <v>15</v>
      </c>
      <c r="D84" s="28">
        <v>11624</v>
      </c>
      <c r="E84" s="29" t="s">
        <v>11</v>
      </c>
    </row>
    <row r="85" spans="1:5" ht="12.75">
      <c r="A85" s="13" t="s">
        <v>5</v>
      </c>
      <c r="B85" s="13" t="s">
        <v>55</v>
      </c>
      <c r="C85" s="13" t="s">
        <v>15</v>
      </c>
      <c r="D85" s="17">
        <v>30043</v>
      </c>
      <c r="E85" s="16" t="s">
        <v>11</v>
      </c>
    </row>
    <row r="86" spans="1:5" ht="12.75">
      <c r="A86" s="13" t="s">
        <v>5</v>
      </c>
      <c r="B86" s="13" t="s">
        <v>96</v>
      </c>
      <c r="C86" s="13" t="s">
        <v>15</v>
      </c>
      <c r="D86" s="17">
        <v>18956</v>
      </c>
      <c r="E86" s="16" t="s">
        <v>11</v>
      </c>
    </row>
    <row r="87" spans="1:5" ht="12.75">
      <c r="A87" s="13" t="s">
        <v>5</v>
      </c>
      <c r="B87" s="13" t="s">
        <v>146</v>
      </c>
      <c r="C87" s="13" t="s">
        <v>15</v>
      </c>
      <c r="D87" s="17">
        <v>11087</v>
      </c>
      <c r="E87" s="16" t="s">
        <v>11</v>
      </c>
    </row>
    <row r="88" spans="1:5" ht="25.5">
      <c r="A88" s="13" t="s">
        <v>5</v>
      </c>
      <c r="B88" s="13" t="s">
        <v>66</v>
      </c>
      <c r="C88" s="13" t="s">
        <v>15</v>
      </c>
      <c r="D88" s="17">
        <v>15379</v>
      </c>
      <c r="E88" s="16" t="s">
        <v>11</v>
      </c>
    </row>
    <row r="89" spans="1:5" ht="12.75">
      <c r="A89" s="13" t="s">
        <v>5</v>
      </c>
      <c r="B89" s="13" t="s">
        <v>73</v>
      </c>
      <c r="C89" s="13" t="s">
        <v>12</v>
      </c>
      <c r="D89" s="17">
        <v>21102</v>
      </c>
      <c r="E89" s="16" t="s">
        <v>11</v>
      </c>
    </row>
    <row r="90" spans="1:5" ht="12.75">
      <c r="A90" s="13" t="s">
        <v>5</v>
      </c>
      <c r="B90" s="13" t="s">
        <v>79</v>
      </c>
      <c r="C90" s="13" t="s">
        <v>12</v>
      </c>
      <c r="D90" s="17">
        <v>91202</v>
      </c>
      <c r="E90" s="16" t="s">
        <v>11</v>
      </c>
    </row>
    <row r="91" spans="1:5" ht="12.75">
      <c r="A91" s="13" t="s">
        <v>5</v>
      </c>
      <c r="B91" s="13" t="s">
        <v>138</v>
      </c>
      <c r="C91" s="13" t="s">
        <v>12</v>
      </c>
      <c r="D91" s="17">
        <v>182047</v>
      </c>
      <c r="E91" s="16" t="s">
        <v>11</v>
      </c>
    </row>
    <row r="92" spans="1:5" ht="12.75">
      <c r="A92" s="13" t="s">
        <v>5</v>
      </c>
      <c r="B92" s="13" t="s">
        <v>97</v>
      </c>
      <c r="C92" s="13" t="s">
        <v>15</v>
      </c>
      <c r="D92" s="17">
        <v>81188</v>
      </c>
      <c r="E92" s="16" t="s">
        <v>11</v>
      </c>
    </row>
    <row r="93" spans="1:5" ht="12.75">
      <c r="A93" s="13" t="s">
        <v>5</v>
      </c>
      <c r="B93" s="13" t="s">
        <v>117</v>
      </c>
      <c r="C93" s="13" t="s">
        <v>12</v>
      </c>
      <c r="D93" s="17">
        <v>61696</v>
      </c>
      <c r="E93" s="16" t="s">
        <v>11</v>
      </c>
    </row>
    <row r="94" spans="1:5" ht="12.75">
      <c r="A94" s="13" t="s">
        <v>5</v>
      </c>
      <c r="B94" s="13" t="s">
        <v>47</v>
      </c>
      <c r="C94" s="13" t="s">
        <v>12</v>
      </c>
      <c r="D94" s="17">
        <v>21459</v>
      </c>
      <c r="E94" s="16" t="s">
        <v>11</v>
      </c>
    </row>
    <row r="95" spans="1:5" ht="25.5">
      <c r="A95" s="27" t="s">
        <v>5</v>
      </c>
      <c r="B95" s="27" t="s">
        <v>30</v>
      </c>
      <c r="C95" s="27" t="s">
        <v>15</v>
      </c>
      <c r="D95" s="28">
        <v>11803</v>
      </c>
      <c r="E95" s="30"/>
    </row>
    <row r="96" spans="1:5" ht="12.75">
      <c r="A96" s="13" t="s">
        <v>5</v>
      </c>
      <c r="B96" s="13" t="s">
        <v>59</v>
      </c>
      <c r="C96" s="13" t="s">
        <v>15</v>
      </c>
      <c r="D96" s="17">
        <v>77612</v>
      </c>
      <c r="E96" s="16" t="s">
        <v>11</v>
      </c>
    </row>
    <row r="97" spans="1:5" ht="12.75">
      <c r="A97" s="13" t="s">
        <v>5</v>
      </c>
      <c r="B97" s="13" t="s">
        <v>48</v>
      </c>
      <c r="C97" s="13" t="s">
        <v>12</v>
      </c>
      <c r="D97" s="17">
        <v>169172</v>
      </c>
      <c r="E97" s="16" t="s">
        <v>11</v>
      </c>
    </row>
    <row r="98" spans="1:5" ht="12.75">
      <c r="A98" s="13" t="s">
        <v>5</v>
      </c>
      <c r="B98" s="13" t="s">
        <v>63</v>
      </c>
      <c r="C98" s="13" t="s">
        <v>12</v>
      </c>
      <c r="D98" s="17">
        <v>364989</v>
      </c>
      <c r="E98" s="16" t="s">
        <v>11</v>
      </c>
    </row>
    <row r="99" spans="1:5" ht="12.75">
      <c r="A99" s="13" t="s">
        <v>5</v>
      </c>
      <c r="B99" s="13" t="s">
        <v>13</v>
      </c>
      <c r="C99" s="13" t="s">
        <v>12</v>
      </c>
      <c r="D99" s="17">
        <v>312592</v>
      </c>
      <c r="E99" s="16" t="s">
        <v>11</v>
      </c>
    </row>
    <row r="100" spans="1:5" ht="12.75">
      <c r="A100" s="13" t="s">
        <v>5</v>
      </c>
      <c r="B100" s="13" t="s">
        <v>147</v>
      </c>
      <c r="C100" s="13" t="s">
        <v>15</v>
      </c>
      <c r="D100" s="17">
        <v>13054</v>
      </c>
      <c r="E100" s="16" t="s">
        <v>11</v>
      </c>
    </row>
    <row r="101" spans="1:5" ht="12.75">
      <c r="A101" s="13" t="s">
        <v>5</v>
      </c>
      <c r="B101" s="13" t="s">
        <v>139</v>
      </c>
      <c r="C101" s="13" t="s">
        <v>12</v>
      </c>
      <c r="D101" s="17">
        <v>102647</v>
      </c>
      <c r="E101" s="16" t="s">
        <v>11</v>
      </c>
    </row>
    <row r="102" spans="1:5" ht="12.75">
      <c r="A102" s="13" t="s">
        <v>5</v>
      </c>
      <c r="B102" s="13" t="s">
        <v>80</v>
      </c>
      <c r="C102" s="13" t="s">
        <v>12</v>
      </c>
      <c r="D102" s="17">
        <v>501435</v>
      </c>
      <c r="E102" s="16" t="s">
        <v>11</v>
      </c>
    </row>
    <row r="103" spans="1:5" ht="12.75">
      <c r="A103" s="13" t="s">
        <v>5</v>
      </c>
      <c r="B103" s="13" t="s">
        <v>67</v>
      </c>
      <c r="C103" s="13" t="s">
        <v>15</v>
      </c>
      <c r="D103" s="17">
        <v>13233</v>
      </c>
      <c r="E103" s="16" t="s">
        <v>11</v>
      </c>
    </row>
    <row r="104" spans="1:5" ht="12.75">
      <c r="A104" s="13" t="s">
        <v>5</v>
      </c>
      <c r="B104" s="13" t="s">
        <v>49</v>
      </c>
      <c r="C104" s="13" t="s">
        <v>12</v>
      </c>
      <c r="D104" s="17">
        <v>510555</v>
      </c>
      <c r="E104" s="16" t="s">
        <v>11</v>
      </c>
    </row>
    <row r="105" spans="1:5" ht="12.75">
      <c r="A105" s="13" t="s">
        <v>5</v>
      </c>
      <c r="B105" s="13" t="s">
        <v>56</v>
      </c>
      <c r="C105" s="13" t="s">
        <v>15</v>
      </c>
      <c r="D105" s="17">
        <v>11087</v>
      </c>
      <c r="E105" s="16" t="s">
        <v>11</v>
      </c>
    </row>
    <row r="106" spans="1:5" ht="12.75">
      <c r="A106" s="13" t="s">
        <v>5</v>
      </c>
      <c r="B106" s="13" t="s">
        <v>81</v>
      </c>
      <c r="C106" s="13" t="s">
        <v>12</v>
      </c>
      <c r="D106" s="17">
        <v>132154</v>
      </c>
      <c r="E106" s="16" t="s">
        <v>11</v>
      </c>
    </row>
    <row r="107" spans="1:5" ht="12.75">
      <c r="A107" s="13" t="s">
        <v>5</v>
      </c>
      <c r="B107" s="13" t="s">
        <v>82</v>
      </c>
      <c r="C107" s="13" t="s">
        <v>12</v>
      </c>
      <c r="D107" s="17">
        <v>17168</v>
      </c>
      <c r="E107" s="16" t="s">
        <v>11</v>
      </c>
    </row>
    <row r="108" spans="1:5" ht="12.75">
      <c r="A108" s="13" t="s">
        <v>5</v>
      </c>
      <c r="B108" s="13" t="s">
        <v>83</v>
      </c>
      <c r="C108" s="13" t="s">
        <v>12</v>
      </c>
      <c r="D108" s="17">
        <v>37554</v>
      </c>
      <c r="E108" s="16" t="s">
        <v>11</v>
      </c>
    </row>
    <row r="109" spans="1:5" ht="12.75">
      <c r="A109" s="13" t="s">
        <v>5</v>
      </c>
      <c r="B109" s="13" t="s">
        <v>84</v>
      </c>
      <c r="C109" s="13" t="s">
        <v>12</v>
      </c>
      <c r="D109" s="17">
        <v>22890</v>
      </c>
      <c r="E109" s="16" t="s">
        <v>11</v>
      </c>
    </row>
    <row r="110" spans="1:5" ht="12.75">
      <c r="A110" s="13" t="s">
        <v>5</v>
      </c>
      <c r="B110" s="13" t="s">
        <v>52</v>
      </c>
      <c r="C110" s="13" t="s">
        <v>12</v>
      </c>
      <c r="D110" s="17">
        <v>50251</v>
      </c>
      <c r="E110" s="16" t="s">
        <v>11</v>
      </c>
    </row>
    <row r="111" spans="1:5" ht="12.75">
      <c r="A111" s="13" t="s">
        <v>5</v>
      </c>
      <c r="B111" s="13" t="s">
        <v>148</v>
      </c>
      <c r="C111" s="13" t="s">
        <v>15</v>
      </c>
      <c r="D111" s="17">
        <v>41667</v>
      </c>
      <c r="E111" s="16" t="s">
        <v>11</v>
      </c>
    </row>
    <row r="112" spans="1:5" ht="12.75">
      <c r="A112" s="13" t="s">
        <v>5</v>
      </c>
      <c r="B112" s="13" t="s">
        <v>149</v>
      </c>
      <c r="C112" s="13" t="s">
        <v>15</v>
      </c>
      <c r="D112" s="17">
        <v>27897</v>
      </c>
      <c r="E112" s="16" t="s">
        <v>11</v>
      </c>
    </row>
    <row r="113" spans="1:5" ht="12.75">
      <c r="A113" s="13" t="s">
        <v>5</v>
      </c>
      <c r="B113" s="13" t="s">
        <v>68</v>
      </c>
      <c r="C113" s="13" t="s">
        <v>15</v>
      </c>
      <c r="D113" s="17">
        <v>10372</v>
      </c>
      <c r="E113" s="16" t="s">
        <v>11</v>
      </c>
    </row>
    <row r="114" spans="1:5" ht="12.75">
      <c r="A114" s="13" t="s">
        <v>5</v>
      </c>
      <c r="B114" s="13" t="s">
        <v>60</v>
      </c>
      <c r="C114" s="13" t="s">
        <v>15</v>
      </c>
      <c r="D114" s="17">
        <v>26645</v>
      </c>
      <c r="E114" s="16" t="s">
        <v>11</v>
      </c>
    </row>
    <row r="115" spans="1:5" ht="12.75">
      <c r="A115" s="13" t="s">
        <v>5</v>
      </c>
      <c r="B115" s="13" t="s">
        <v>104</v>
      </c>
      <c r="C115" s="13" t="s">
        <v>15</v>
      </c>
      <c r="D115" s="17">
        <v>18598</v>
      </c>
      <c r="E115" s="16"/>
    </row>
    <row r="116" spans="1:5" ht="12.75">
      <c r="A116" s="13" t="s">
        <v>5</v>
      </c>
      <c r="B116" s="13" t="s">
        <v>98</v>
      </c>
      <c r="C116" s="13" t="s">
        <v>15</v>
      </c>
      <c r="D116" s="17">
        <v>31474</v>
      </c>
      <c r="E116" s="16" t="s">
        <v>11</v>
      </c>
    </row>
    <row r="117" spans="1:5" ht="12.75">
      <c r="A117" s="13" t="s">
        <v>5</v>
      </c>
      <c r="B117" s="13" t="s">
        <v>14</v>
      </c>
      <c r="C117" s="13" t="s">
        <v>12</v>
      </c>
      <c r="D117" s="17">
        <v>59907</v>
      </c>
      <c r="E117" s="16" t="s">
        <v>11</v>
      </c>
    </row>
    <row r="118" spans="1:5" ht="12.75">
      <c r="A118" s="27" t="s">
        <v>5</v>
      </c>
      <c r="B118" s="27" t="s">
        <v>26</v>
      </c>
      <c r="C118" s="27" t="s">
        <v>12</v>
      </c>
      <c r="D118" s="28">
        <v>54185</v>
      </c>
      <c r="E118" s="29" t="s">
        <v>11</v>
      </c>
    </row>
    <row r="119" spans="1:5" ht="25.5">
      <c r="A119" s="13" t="s">
        <v>5</v>
      </c>
      <c r="B119" s="13" t="s">
        <v>151</v>
      </c>
      <c r="C119" s="13" t="s">
        <v>15</v>
      </c>
      <c r="D119" s="17">
        <v>14127</v>
      </c>
      <c r="E119" s="16" t="s">
        <v>11</v>
      </c>
    </row>
    <row r="120" spans="1:5" ht="12.75">
      <c r="A120" s="13" t="s">
        <v>5</v>
      </c>
      <c r="B120" s="13" t="s">
        <v>72</v>
      </c>
      <c r="C120" s="13" t="s">
        <v>12</v>
      </c>
      <c r="D120" s="17">
        <v>59550</v>
      </c>
      <c r="E120" s="16" t="s">
        <v>11</v>
      </c>
    </row>
    <row r="121" spans="1:5" ht="12.75">
      <c r="A121" s="13" t="s">
        <v>5</v>
      </c>
      <c r="B121" s="13" t="s">
        <v>150</v>
      </c>
      <c r="C121" s="13" t="s">
        <v>15</v>
      </c>
      <c r="D121" s="17">
        <v>14306</v>
      </c>
      <c r="E121" s="16" t="s">
        <v>11</v>
      </c>
    </row>
    <row r="122" spans="1:5" ht="12.75">
      <c r="A122" s="13" t="s">
        <v>5</v>
      </c>
      <c r="B122" s="13" t="s">
        <v>61</v>
      </c>
      <c r="C122" s="13" t="s">
        <v>15</v>
      </c>
      <c r="D122" s="17">
        <v>19135</v>
      </c>
      <c r="E122" s="16"/>
    </row>
    <row r="123" spans="1:5" ht="12.75">
      <c r="A123" s="13" t="s">
        <v>5</v>
      </c>
      <c r="B123" s="13" t="s">
        <v>152</v>
      </c>
      <c r="C123" s="13" t="s">
        <v>15</v>
      </c>
      <c r="D123" s="17">
        <v>23963</v>
      </c>
      <c r="E123" s="16" t="s">
        <v>11</v>
      </c>
    </row>
    <row r="124" spans="1:5" ht="12.75">
      <c r="A124" s="13" t="s">
        <v>5</v>
      </c>
      <c r="B124" s="13" t="s">
        <v>69</v>
      </c>
      <c r="C124" s="13" t="s">
        <v>15</v>
      </c>
      <c r="D124" s="17">
        <v>23427</v>
      </c>
      <c r="E124" s="16" t="s">
        <v>11</v>
      </c>
    </row>
    <row r="125" spans="1:5" ht="12.75">
      <c r="A125" s="13" t="s">
        <v>5</v>
      </c>
      <c r="B125" s="13" t="s">
        <v>50</v>
      </c>
      <c r="C125" s="13" t="s">
        <v>12</v>
      </c>
      <c r="D125" s="17">
        <v>76181</v>
      </c>
      <c r="E125" s="16" t="s">
        <v>11</v>
      </c>
    </row>
    <row r="126" spans="1:5" ht="12.75">
      <c r="A126" s="27" t="s">
        <v>5</v>
      </c>
      <c r="B126" s="27" t="s">
        <v>27</v>
      </c>
      <c r="C126" s="27" t="s">
        <v>12</v>
      </c>
      <c r="D126" s="28">
        <v>178113</v>
      </c>
      <c r="E126" s="29" t="s">
        <v>11</v>
      </c>
    </row>
    <row r="127" spans="1:5" ht="12.75">
      <c r="A127" s="13" t="s">
        <v>5</v>
      </c>
      <c r="B127" s="13" t="s">
        <v>136</v>
      </c>
      <c r="C127" s="13" t="s">
        <v>12</v>
      </c>
      <c r="D127" s="17">
        <v>147176</v>
      </c>
      <c r="E127" s="16" t="s">
        <v>11</v>
      </c>
    </row>
    <row r="128" spans="1:5" ht="12.75">
      <c r="A128" s="13" t="s">
        <v>5</v>
      </c>
      <c r="B128" s="13" t="s">
        <v>51</v>
      </c>
      <c r="C128" s="13" t="s">
        <v>12</v>
      </c>
      <c r="D128" s="17">
        <v>63305</v>
      </c>
      <c r="E128" s="16" t="s">
        <v>11</v>
      </c>
    </row>
    <row r="129" spans="1:5" ht="12.75">
      <c r="A129" s="13" t="s">
        <v>5</v>
      </c>
      <c r="B129" s="13" t="s">
        <v>57</v>
      </c>
      <c r="C129" s="13" t="s">
        <v>15</v>
      </c>
      <c r="D129" s="17">
        <v>26467</v>
      </c>
      <c r="E129" s="16" t="s">
        <v>11</v>
      </c>
    </row>
    <row r="130" spans="1:5" ht="12.75">
      <c r="A130" s="13" t="s">
        <v>5</v>
      </c>
      <c r="B130" s="13" t="s">
        <v>58</v>
      </c>
      <c r="C130" s="13" t="s">
        <v>15</v>
      </c>
      <c r="D130" s="17">
        <v>72962</v>
      </c>
      <c r="E130" s="16"/>
    </row>
    <row r="131" spans="1:5" ht="12.75">
      <c r="A131" s="13" t="s">
        <v>5</v>
      </c>
      <c r="B131" s="13" t="s">
        <v>153</v>
      </c>
      <c r="C131" s="13" t="s">
        <v>15</v>
      </c>
      <c r="D131" s="17">
        <v>11087</v>
      </c>
      <c r="E131" s="16" t="s">
        <v>11</v>
      </c>
    </row>
    <row r="132" spans="1:5" ht="12.75">
      <c r="A132" s="13" t="s">
        <v>5</v>
      </c>
      <c r="B132" s="13" t="s">
        <v>85</v>
      </c>
      <c r="C132" s="13" t="s">
        <v>12</v>
      </c>
      <c r="D132" s="17">
        <v>156117</v>
      </c>
      <c r="E132" s="16" t="s">
        <v>11</v>
      </c>
    </row>
    <row r="133" spans="1:5" ht="12.75">
      <c r="A133" s="13" t="s">
        <v>5</v>
      </c>
      <c r="B133" s="13" t="s">
        <v>77</v>
      </c>
      <c r="C133" s="13" t="s">
        <v>15</v>
      </c>
      <c r="D133" s="17">
        <v>13949</v>
      </c>
      <c r="E133" s="16" t="s">
        <v>11</v>
      </c>
    </row>
    <row r="134" spans="1:5" ht="12.75">
      <c r="A134" s="13" t="s">
        <v>5</v>
      </c>
      <c r="B134" s="13" t="s">
        <v>76</v>
      </c>
      <c r="C134" s="13" t="s">
        <v>15</v>
      </c>
      <c r="D134" s="17">
        <v>11087</v>
      </c>
      <c r="E134" s="16" t="s">
        <v>11</v>
      </c>
    </row>
    <row r="135" spans="1:5" ht="12.75">
      <c r="A135" s="13" t="s">
        <v>5</v>
      </c>
      <c r="B135" s="13" t="s">
        <v>154</v>
      </c>
      <c r="C135" s="13" t="s">
        <v>15</v>
      </c>
      <c r="D135" s="17">
        <v>48462</v>
      </c>
      <c r="E135" s="16" t="s">
        <v>11</v>
      </c>
    </row>
    <row r="136" spans="1:5" ht="12.75">
      <c r="A136" s="13" t="s">
        <v>5</v>
      </c>
      <c r="B136" s="13" t="s">
        <v>155</v>
      </c>
      <c r="C136" s="13" t="s">
        <v>15</v>
      </c>
      <c r="D136" s="17">
        <v>20923</v>
      </c>
      <c r="E136" s="16" t="s">
        <v>11</v>
      </c>
    </row>
    <row r="137" spans="1:5" ht="12.75">
      <c r="A137" s="13" t="s">
        <v>5</v>
      </c>
      <c r="B137" s="13" t="s">
        <v>115</v>
      </c>
      <c r="C137" s="13" t="s">
        <v>12</v>
      </c>
      <c r="D137" s="17">
        <v>1255375</v>
      </c>
      <c r="E137" s="16" t="s">
        <v>11</v>
      </c>
    </row>
    <row r="138" spans="1:5" ht="12.75">
      <c r="A138" s="13" t="s">
        <v>5</v>
      </c>
      <c r="B138" s="13" t="s">
        <v>99</v>
      </c>
      <c r="C138" s="13" t="s">
        <v>15</v>
      </c>
      <c r="D138" s="17">
        <v>17883</v>
      </c>
      <c r="E138" s="16" t="s">
        <v>11</v>
      </c>
    </row>
    <row r="139" spans="1:5" ht="12.75">
      <c r="A139" s="13" t="s">
        <v>5</v>
      </c>
      <c r="B139" s="13" t="s">
        <v>156</v>
      </c>
      <c r="C139" s="13" t="s">
        <v>15</v>
      </c>
      <c r="D139" s="17">
        <v>11266</v>
      </c>
      <c r="E139" s="16" t="s">
        <v>11</v>
      </c>
    </row>
    <row r="140" spans="1:5" ht="12.75">
      <c r="A140" s="13" t="s">
        <v>5</v>
      </c>
      <c r="B140" s="13" t="s">
        <v>100</v>
      </c>
      <c r="C140" s="13" t="s">
        <v>15</v>
      </c>
      <c r="D140" s="17">
        <v>19671</v>
      </c>
      <c r="E140" s="16" t="s">
        <v>11</v>
      </c>
    </row>
    <row r="141" spans="1:5" ht="12.75">
      <c r="A141" s="13" t="s">
        <v>5</v>
      </c>
      <c r="B141" s="13" t="s">
        <v>101</v>
      </c>
      <c r="C141" s="13" t="s">
        <v>15</v>
      </c>
      <c r="D141" s="17">
        <v>11803</v>
      </c>
      <c r="E141" s="16" t="s">
        <v>11</v>
      </c>
    </row>
    <row r="142" spans="1:5" ht="12.75">
      <c r="A142" s="13" t="s">
        <v>5</v>
      </c>
      <c r="B142" s="13" t="s">
        <v>102</v>
      </c>
      <c r="C142" s="13" t="s">
        <v>15</v>
      </c>
      <c r="D142" s="17">
        <v>25572</v>
      </c>
      <c r="E142" s="16" t="s">
        <v>11</v>
      </c>
    </row>
    <row r="143" spans="1:5" ht="12.75">
      <c r="A143" s="13" t="s">
        <v>5</v>
      </c>
      <c r="B143" s="13" t="s">
        <v>86</v>
      </c>
      <c r="C143" s="13" t="s">
        <v>12</v>
      </c>
      <c r="D143" s="17">
        <v>53649</v>
      </c>
      <c r="E143" s="16" t="s">
        <v>11</v>
      </c>
    </row>
    <row r="144" spans="1:5" ht="12.75">
      <c r="A144" s="13" t="s">
        <v>5</v>
      </c>
      <c r="B144" s="13" t="s">
        <v>78</v>
      </c>
      <c r="C144" s="13" t="s">
        <v>15</v>
      </c>
      <c r="D144" s="17">
        <v>19313</v>
      </c>
      <c r="E144" s="16"/>
    </row>
    <row r="145" spans="1:5" ht="12.75">
      <c r="A145" s="13" t="s">
        <v>5</v>
      </c>
      <c r="B145" s="13" t="s">
        <v>157</v>
      </c>
      <c r="C145" s="13" t="s">
        <v>15</v>
      </c>
      <c r="D145" s="17">
        <v>13412</v>
      </c>
      <c r="E145" s="16" t="s">
        <v>11</v>
      </c>
    </row>
    <row r="146" spans="1:5" ht="12.75">
      <c r="A146" s="13" t="s">
        <v>5</v>
      </c>
      <c r="B146" s="13" t="s">
        <v>88</v>
      </c>
      <c r="C146" s="13" t="s">
        <v>12</v>
      </c>
      <c r="D146" s="17">
        <v>27540</v>
      </c>
      <c r="E146" s="16" t="s">
        <v>11</v>
      </c>
    </row>
    <row r="147" spans="1:5" ht="12.75">
      <c r="A147" s="13" t="s">
        <v>5</v>
      </c>
      <c r="B147" s="13" t="s">
        <v>158</v>
      </c>
      <c r="C147" s="13" t="s">
        <v>15</v>
      </c>
      <c r="D147" s="17">
        <v>40236</v>
      </c>
      <c r="E147" s="16" t="s">
        <v>11</v>
      </c>
    </row>
    <row r="148" spans="1:5" ht="25.5">
      <c r="A148" s="13" t="s">
        <v>5</v>
      </c>
      <c r="B148" s="13" t="s">
        <v>70</v>
      </c>
      <c r="C148" s="13" t="s">
        <v>15</v>
      </c>
      <c r="D148" s="17">
        <v>63484</v>
      </c>
      <c r="E148" s="16" t="s">
        <v>11</v>
      </c>
    </row>
    <row r="149" spans="1:5" ht="12.75">
      <c r="A149" s="13" t="s">
        <v>5</v>
      </c>
      <c r="B149" s="13" t="s">
        <v>159</v>
      </c>
      <c r="C149" s="13" t="s">
        <v>15</v>
      </c>
      <c r="D149" s="17">
        <v>12876</v>
      </c>
      <c r="E149" s="16" t="s">
        <v>11</v>
      </c>
    </row>
    <row r="150" spans="1:5" ht="12.75">
      <c r="A150" s="13" t="s">
        <v>5</v>
      </c>
      <c r="B150" s="13" t="s">
        <v>64</v>
      </c>
      <c r="C150" s="13" t="s">
        <v>12</v>
      </c>
      <c r="D150" s="17">
        <v>90308</v>
      </c>
      <c r="E150" s="16" t="s">
        <v>11</v>
      </c>
    </row>
    <row r="151" spans="1:5" ht="12.75">
      <c r="A151" s="13" t="s">
        <v>5</v>
      </c>
      <c r="B151" s="13" t="s">
        <v>71</v>
      </c>
      <c r="C151" s="13" t="s">
        <v>15</v>
      </c>
      <c r="D151" s="17">
        <v>12697</v>
      </c>
      <c r="E151" s="16"/>
    </row>
    <row r="152" spans="1:5" ht="12.75">
      <c r="A152" s="13" t="s">
        <v>5</v>
      </c>
      <c r="B152" s="13" t="s">
        <v>103</v>
      </c>
      <c r="C152" s="13" t="s">
        <v>15</v>
      </c>
      <c r="D152" s="17">
        <v>16273</v>
      </c>
      <c r="E152" s="16"/>
    </row>
    <row r="153" spans="1:5" ht="12.75">
      <c r="A153" s="13" t="s">
        <v>5</v>
      </c>
      <c r="B153" s="13" t="s">
        <v>160</v>
      </c>
      <c r="C153" s="13" t="s">
        <v>15</v>
      </c>
      <c r="D153" s="17">
        <v>30937</v>
      </c>
      <c r="E153" s="16"/>
    </row>
    <row r="154" spans="1:5" ht="12.75">
      <c r="A154" s="13" t="s">
        <v>5</v>
      </c>
      <c r="B154" s="13" t="s">
        <v>137</v>
      </c>
      <c r="C154" s="13" t="s">
        <v>15</v>
      </c>
      <c r="D154" s="17">
        <v>25215</v>
      </c>
      <c r="E154" s="16"/>
    </row>
    <row r="155" spans="1:5" ht="12.75">
      <c r="A155" s="13" t="s">
        <v>5</v>
      </c>
      <c r="B155" s="13" t="s">
        <v>87</v>
      </c>
      <c r="C155" s="13" t="s">
        <v>12</v>
      </c>
      <c r="D155" s="17">
        <v>49178</v>
      </c>
      <c r="E155" s="16" t="s">
        <v>11</v>
      </c>
    </row>
    <row r="156" spans="1:5" ht="12.75">
      <c r="A156" s="13" t="s">
        <v>5</v>
      </c>
      <c r="B156" s="13" t="s">
        <v>140</v>
      </c>
      <c r="C156" s="13" t="s">
        <v>12</v>
      </c>
      <c r="D156" s="17">
        <v>791673</v>
      </c>
      <c r="E156" s="16" t="s">
        <v>11</v>
      </c>
    </row>
    <row r="157" spans="1:5" ht="12.75">
      <c r="A157" s="13" t="s">
        <v>11</v>
      </c>
      <c r="B157" s="13" t="s">
        <v>11</v>
      </c>
      <c r="C157" s="13" t="s">
        <v>11</v>
      </c>
      <c r="D157" s="17"/>
      <c r="E157" s="16" t="s">
        <v>11</v>
      </c>
    </row>
    <row r="158" spans="1:5" s="24" customFormat="1" ht="12.75">
      <c r="A158" s="6"/>
      <c r="B158" s="25" t="s">
        <v>162</v>
      </c>
      <c r="C158" s="25"/>
      <c r="D158" s="26">
        <f>SUM(D2:D156)</f>
        <v>15749229</v>
      </c>
      <c r="E158" s="23"/>
    </row>
    <row r="159" spans="1:5" s="24" customFormat="1" ht="12.75">
      <c r="A159" s="6"/>
      <c r="B159" s="14"/>
      <c r="C159" s="14"/>
      <c r="D159" s="15"/>
      <c r="E159" s="23"/>
    </row>
    <row r="160" spans="1:5" s="24" customFormat="1" ht="12.75">
      <c r="A160" s="6"/>
      <c r="B160" s="14" t="s">
        <v>163</v>
      </c>
      <c r="C160" s="14"/>
      <c r="D160" s="15">
        <f>+D162-D158</f>
        <v>25044649</v>
      </c>
      <c r="E160" s="23"/>
    </row>
    <row r="161" spans="1:5" s="24" customFormat="1" ht="12.75">
      <c r="A161" s="6"/>
      <c r="B161" s="14"/>
      <c r="C161" s="14"/>
      <c r="D161" s="15"/>
      <c r="E161" s="23"/>
    </row>
    <row r="162" spans="1:5" s="24" customFormat="1" ht="24">
      <c r="A162" s="6"/>
      <c r="B162" s="25" t="s">
        <v>164</v>
      </c>
      <c r="C162" s="25"/>
      <c r="D162" s="26">
        <v>40793878</v>
      </c>
      <c r="E162" s="23"/>
    </row>
    <row r="163" spans="1:4" ht="12.75">
      <c r="A163" s="10"/>
      <c r="B163" s="10"/>
      <c r="C163" s="10"/>
      <c r="D163" s="10"/>
    </row>
    <row r="164" spans="1:5" ht="69.75" customHeight="1">
      <c r="A164" s="31" t="s">
        <v>165</v>
      </c>
      <c r="B164" s="32"/>
      <c r="C164" s="32"/>
      <c r="D164" s="32"/>
      <c r="E164" s="33"/>
    </row>
    <row r="165" spans="1:5" ht="69.75" customHeight="1">
      <c r="A165" s="34" t="s">
        <v>166</v>
      </c>
      <c r="B165" s="32"/>
      <c r="C165" s="32"/>
      <c r="D165" s="32"/>
      <c r="E165" s="33"/>
    </row>
  </sheetData>
  <mergeCells count="2">
    <mergeCell ref="A164:E164"/>
    <mergeCell ref="A165:E165"/>
  </mergeCells>
  <printOptions gridLines="1" horizontalCentered="1"/>
  <pageMargins left="0.75" right="0.75" top="1" bottom="1" header="0" footer="0"/>
  <pageSetup fitToHeight="0" fitToWidth="0"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willias2</cp:lastModifiedBy>
  <cp:lastPrinted>2009-02-28T03:05:33Z</cp:lastPrinted>
  <dcterms:created xsi:type="dcterms:W3CDTF">2009-02-27T06:57:23Z</dcterms:created>
  <dcterms:modified xsi:type="dcterms:W3CDTF">2009-03-06T19:43:10Z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165833644</vt:i4>
  </property>
  <property fmtid="{D5CDD505-2E9C-101B-9397-08002B2CF9AE}" pid="3" name="_EmailSubject">
    <vt:lpwstr>Web file</vt:lpwstr>
  </property>
  <property fmtid="{D5CDD505-2E9C-101B-9397-08002B2CF9AE}" pid="4" name="_AuthorEmail">
    <vt:lpwstr>Brian.Reaves@ojp.usdoj.gov</vt:lpwstr>
  </property>
  <property fmtid="{D5CDD505-2E9C-101B-9397-08002B2CF9AE}" pid="5" name="_AuthorEmailDisplayName">
    <vt:lpwstr>Reaves, Brian</vt:lpwstr>
  </property>
  <property fmtid="{D5CDD505-2E9C-101B-9397-08002B2CF9AE}" pid="6" name="_ReviewingToolsShownOnce">
    <vt:lpwstr/>
  </property>
</Properties>
</file>