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'awardweb'!$A$1:$E$46</definedName>
    <definedName name="_xlnm.Print_Titles" localSheetId="0">'awardweb'!$1:$1</definedName>
  </definedNames>
  <calcPr fullCalcOnLoad="1"/>
</workbook>
</file>

<file path=xl/sharedStrings.xml><?xml version="1.0" encoding="utf-8"?>
<sst xmlns="http://schemas.openxmlformats.org/spreadsheetml/2006/main" count="159" uniqueCount="46">
  <si>
    <t>VALLEY CITY</t>
  </si>
  <si>
    <t>State of North Dakota</t>
  </si>
  <si>
    <t>Jurisdiction Name</t>
  </si>
  <si>
    <t>Government Type</t>
  </si>
  <si>
    <t>Eligible Individual Allocation</t>
  </si>
  <si>
    <t>Eligible Joint Allocation</t>
  </si>
  <si>
    <t>STARK COUNTY</t>
  </si>
  <si>
    <t>RAMSEY COUNTY</t>
  </si>
  <si>
    <t>ND</t>
  </si>
  <si>
    <t>BARNES COUNTY</t>
  </si>
  <si>
    <t>$15,703</t>
  </si>
  <si>
    <t>BURLEIGH COUNTY</t>
  </si>
  <si>
    <t>BISMARCK CITY</t>
  </si>
  <si>
    <t>FARGO CITY</t>
  </si>
  <si>
    <t>WEST FARGO CITY</t>
  </si>
  <si>
    <t>GRAND FORKS COUNTY</t>
  </si>
  <si>
    <t>GRAND FORKS CITY</t>
  </si>
  <si>
    <t>MANDAN CITY</t>
  </si>
  <si>
    <t>DEVILS LAKE CITY</t>
  </si>
  <si>
    <t>$50,597</t>
  </si>
  <si>
    <t>WAHPETON CITY</t>
  </si>
  <si>
    <t>ROLETTE COUNTY</t>
  </si>
  <si>
    <t>DICKINSON CITY</t>
  </si>
  <si>
    <t>$21,809</t>
  </si>
  <si>
    <t>STUTSMAN COUNTY</t>
  </si>
  <si>
    <t>WALSH COUNTY</t>
  </si>
  <si>
    <t>GRAFTON CITY</t>
  </si>
  <si>
    <t>$12,213</t>
  </si>
  <si>
    <t>WARD COUNTY</t>
  </si>
  <si>
    <t>MINOT CITY</t>
  </si>
  <si>
    <t>WILLIAMS COUNTY</t>
  </si>
  <si>
    <t>$40,129</t>
  </si>
  <si>
    <t>*</t>
  </si>
  <si>
    <t>CASS COUNTY</t>
  </si>
  <si>
    <t>County</t>
  </si>
  <si>
    <t/>
  </si>
  <si>
    <t>Municipal</t>
  </si>
  <si>
    <t>Local total</t>
  </si>
  <si>
    <t>WILLISTON CITY</t>
  </si>
  <si>
    <t>RICHLAND COUNTY</t>
  </si>
  <si>
    <t>Grand total for North Dakota</t>
  </si>
  <si>
    <t>MORTON COUNTY</t>
  </si>
  <si>
    <t>State</t>
  </si>
  <si>
    <t>JAMESTOWN CITY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</si>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</sst>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2">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ont="1" applyFill="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4" fontId="0" fillId="0" borderId="0" xfId="0" applyFill="1" applyAlignment="1">
      <alignment horizontal="center" vertical="center" wrapText="1"/>
    </xf>
    <xf numFmtId="164" fontId="0" fillId="0" borderId="0" xfId="0" applyFill="1" applyAlignment="1">
      <alignment horizontal="center" vertical="center" wrapText="1"/>
    </xf>
    <xf numFmtId="3" fontId="0" fillId="0" borderId="0" xfId="0" applyNumberFormat="1" applyFill="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8"/>
  <sheetViews>
    <sheetView tabSelected="1" workbookViewId="0" topLeftCell="A1">
      <pane ySplit="1" topLeftCell="BM23" activePane="bottomLeft" state="frozen"/>
      <selection pane="topLeft" activeCell="A1" sqref="A1"/>
      <selection pane="bottomLeft" activeCell="E43" sqref="E43"/>
    </sheetView>
  </sheetViews>
  <sheetFormatPr defaultColWidth="9.140625" defaultRowHeight="12.75"/>
  <cols>
    <col min="1" max="1" width="5.7109375" style="14" bestFit="1" customWidth="1"/>
    <col min="2" max="2" width="24.7109375" style="14" customWidth="1"/>
    <col min="3" max="4" width="18.7109375" style="14" customWidth="1"/>
    <col min="5" max="5" width="18.7109375" style="13" customWidth="1"/>
  </cols>
  <sheetData>
    <row r="1" spans="1:5" s="17" customFormat="1" ht="25.5">
      <c r="A1" s="16" t="s">
        <v>42</v>
      </c>
      <c r="B1" s="6" t="s">
        <v>2</v>
      </c>
      <c r="C1" s="6" t="s">
        <v>3</v>
      </c>
      <c r="D1" s="7" t="s">
        <v>4</v>
      </c>
      <c r="E1" s="7" t="s">
        <v>5</v>
      </c>
    </row>
    <row r="2" spans="1:5" ht="12.75">
      <c r="A2" s="21" t="s">
        <v>8</v>
      </c>
      <c r="B2" s="21" t="s">
        <v>9</v>
      </c>
      <c r="C2" s="21" t="s">
        <v>34</v>
      </c>
      <c r="D2" s="22" t="s">
        <v>32</v>
      </c>
      <c r="E2" s="23" t="s">
        <v>35</v>
      </c>
    </row>
    <row r="3" spans="1:5" ht="12.75">
      <c r="A3" s="21" t="s">
        <v>8</v>
      </c>
      <c r="B3" s="21" t="s">
        <v>0</v>
      </c>
      <c r="C3" s="21" t="s">
        <v>36</v>
      </c>
      <c r="D3" s="22">
        <v>15703</v>
      </c>
      <c r="E3" s="23" t="s">
        <v>10</v>
      </c>
    </row>
    <row r="4" spans="1:5" ht="12.75">
      <c r="A4" s="8" t="s">
        <v>35</v>
      </c>
      <c r="B4" s="8" t="s">
        <v>35</v>
      </c>
      <c r="C4" s="8" t="s">
        <v>35</v>
      </c>
      <c r="D4" s="9"/>
      <c r="E4" s="10" t="s">
        <v>35</v>
      </c>
    </row>
    <row r="5" spans="1:5" ht="12.75">
      <c r="A5" s="21" t="s">
        <v>8</v>
      </c>
      <c r="B5" s="21" t="s">
        <v>11</v>
      </c>
      <c r="C5" s="21" t="s">
        <v>34</v>
      </c>
      <c r="D5" s="22">
        <v>41874</v>
      </c>
      <c r="E5" s="23" t="s">
        <v>35</v>
      </c>
    </row>
    <row r="6" spans="1:5" ht="12.75">
      <c r="A6" s="21" t="s">
        <v>8</v>
      </c>
      <c r="B6" s="21" t="s">
        <v>12</v>
      </c>
      <c r="C6" s="21" t="s">
        <v>36</v>
      </c>
      <c r="D6" s="22">
        <v>261711</v>
      </c>
      <c r="E6" s="24">
        <f>SUM(D5:D6)</f>
        <v>303585</v>
      </c>
    </row>
    <row r="7" spans="1:5" ht="12.75">
      <c r="A7" s="8" t="s">
        <v>35</v>
      </c>
      <c r="B7" s="8" t="s">
        <v>35</v>
      </c>
      <c r="C7" s="8" t="s">
        <v>35</v>
      </c>
      <c r="D7" s="9"/>
      <c r="E7" s="10" t="s">
        <v>35</v>
      </c>
    </row>
    <row r="8" spans="1:5" ht="12.75">
      <c r="A8" s="21" t="s">
        <v>8</v>
      </c>
      <c r="B8" s="21" t="s">
        <v>33</v>
      </c>
      <c r="C8" s="21" t="s">
        <v>34</v>
      </c>
      <c r="D8" s="22">
        <v>37512</v>
      </c>
      <c r="E8" s="23" t="s">
        <v>35</v>
      </c>
    </row>
    <row r="9" spans="1:5" ht="12.75">
      <c r="A9" s="21" t="s">
        <v>8</v>
      </c>
      <c r="B9" s="21" t="s">
        <v>13</v>
      </c>
      <c r="C9" s="21" t="s">
        <v>36</v>
      </c>
      <c r="D9" s="22">
        <v>499867</v>
      </c>
      <c r="E9" s="23" t="s">
        <v>35</v>
      </c>
    </row>
    <row r="10" spans="1:5" ht="12.75">
      <c r="A10" s="21" t="s">
        <v>8</v>
      </c>
      <c r="B10" s="21" t="s">
        <v>14</v>
      </c>
      <c r="C10" s="21" t="s">
        <v>36</v>
      </c>
      <c r="D10" s="22">
        <v>69789</v>
      </c>
      <c r="E10" s="24">
        <f>SUM(D8:D10)</f>
        <v>607168</v>
      </c>
    </row>
    <row r="11" spans="1:5" ht="12.75">
      <c r="A11" s="8" t="s">
        <v>35</v>
      </c>
      <c r="B11" s="8" t="s">
        <v>35</v>
      </c>
      <c r="C11" s="8" t="s">
        <v>35</v>
      </c>
      <c r="D11" s="9"/>
      <c r="E11" s="10" t="s">
        <v>35</v>
      </c>
    </row>
    <row r="12" spans="1:5" ht="12.75">
      <c r="A12" s="21" t="s">
        <v>8</v>
      </c>
      <c r="B12" s="21" t="s">
        <v>15</v>
      </c>
      <c r="C12" s="21" t="s">
        <v>34</v>
      </c>
      <c r="D12" s="22">
        <v>21809</v>
      </c>
      <c r="E12" s="23" t="s">
        <v>35</v>
      </c>
    </row>
    <row r="13" spans="1:5" ht="12.75">
      <c r="A13" s="21" t="s">
        <v>8</v>
      </c>
      <c r="B13" s="21" t="s">
        <v>16</v>
      </c>
      <c r="C13" s="21" t="s">
        <v>36</v>
      </c>
      <c r="D13" s="22">
        <v>239901</v>
      </c>
      <c r="E13" s="24">
        <f>SUM(D12:D13)</f>
        <v>261710</v>
      </c>
    </row>
    <row r="14" spans="1:5" ht="12.75">
      <c r="A14" s="8" t="s">
        <v>35</v>
      </c>
      <c r="B14" s="8" t="s">
        <v>35</v>
      </c>
      <c r="C14" s="8" t="s">
        <v>35</v>
      </c>
      <c r="D14" s="9"/>
      <c r="E14" s="10" t="s">
        <v>35</v>
      </c>
    </row>
    <row r="15" spans="1:5" ht="12.75">
      <c r="A15" s="21" t="s">
        <v>8</v>
      </c>
      <c r="B15" s="21" t="s">
        <v>41</v>
      </c>
      <c r="C15" s="21" t="s">
        <v>34</v>
      </c>
      <c r="D15" s="22">
        <v>24426</v>
      </c>
      <c r="E15" s="23" t="s">
        <v>35</v>
      </c>
    </row>
    <row r="16" spans="1:5" ht="12.75">
      <c r="A16" s="21" t="s">
        <v>8</v>
      </c>
      <c r="B16" s="21" t="s">
        <v>17</v>
      </c>
      <c r="C16" s="21" t="s">
        <v>36</v>
      </c>
      <c r="D16" s="22">
        <v>86364</v>
      </c>
      <c r="E16" s="24">
        <f>SUM(D15:D16)</f>
        <v>110790</v>
      </c>
    </row>
    <row r="17" spans="1:5" ht="12.75">
      <c r="A17" s="8" t="s">
        <v>35</v>
      </c>
      <c r="B17" s="8" t="s">
        <v>35</v>
      </c>
      <c r="C17" s="8" t="s">
        <v>35</v>
      </c>
      <c r="D17" s="9"/>
      <c r="E17" s="10" t="s">
        <v>35</v>
      </c>
    </row>
    <row r="18" spans="1:5" ht="12.75">
      <c r="A18" s="21" t="s">
        <v>8</v>
      </c>
      <c r="B18" s="21" t="s">
        <v>7</v>
      </c>
      <c r="C18" s="21" t="s">
        <v>34</v>
      </c>
      <c r="D18" s="22" t="s">
        <v>32</v>
      </c>
      <c r="E18" s="23" t="s">
        <v>35</v>
      </c>
    </row>
    <row r="19" spans="1:5" ht="12.75">
      <c r="A19" s="21" t="s">
        <v>8</v>
      </c>
      <c r="B19" s="21" t="s">
        <v>18</v>
      </c>
      <c r="C19" s="21" t="s">
        <v>36</v>
      </c>
      <c r="D19" s="22">
        <v>50597</v>
      </c>
      <c r="E19" s="23" t="s">
        <v>19</v>
      </c>
    </row>
    <row r="20" spans="1:5" ht="12.75">
      <c r="A20" s="8" t="s">
        <v>35</v>
      </c>
      <c r="B20" s="8" t="s">
        <v>35</v>
      </c>
      <c r="C20" s="8" t="s">
        <v>35</v>
      </c>
      <c r="D20" s="9"/>
      <c r="E20" s="10" t="s">
        <v>35</v>
      </c>
    </row>
    <row r="21" spans="1:5" ht="12.75">
      <c r="A21" s="21" t="s">
        <v>8</v>
      </c>
      <c r="B21" s="21" t="s">
        <v>39</v>
      </c>
      <c r="C21" s="21" t="s">
        <v>34</v>
      </c>
      <c r="D21" s="22">
        <v>19192</v>
      </c>
      <c r="E21" s="23" t="s">
        <v>35</v>
      </c>
    </row>
    <row r="22" spans="1:5" ht="12.75">
      <c r="A22" s="21" t="s">
        <v>8</v>
      </c>
      <c r="B22" s="21" t="s">
        <v>20</v>
      </c>
      <c r="C22" s="21" t="s">
        <v>36</v>
      </c>
      <c r="D22" s="22">
        <v>29661</v>
      </c>
      <c r="E22" s="24">
        <f>SUM(D21:D22)</f>
        <v>48853</v>
      </c>
    </row>
    <row r="23" spans="1:5" ht="12.75">
      <c r="A23" s="8" t="s">
        <v>35</v>
      </c>
      <c r="B23" s="8" t="s">
        <v>35</v>
      </c>
      <c r="C23" s="8" t="s">
        <v>35</v>
      </c>
      <c r="D23" s="9"/>
      <c r="E23" s="10" t="s">
        <v>35</v>
      </c>
    </row>
    <row r="24" spans="1:5" ht="12.75">
      <c r="A24" s="21" t="s">
        <v>8</v>
      </c>
      <c r="B24" s="21" t="s">
        <v>6</v>
      </c>
      <c r="C24" s="21" t="s">
        <v>34</v>
      </c>
      <c r="D24" s="22" t="s">
        <v>32</v>
      </c>
      <c r="E24" s="23" t="s">
        <v>35</v>
      </c>
    </row>
    <row r="25" spans="1:5" ht="12.75">
      <c r="A25" s="21" t="s">
        <v>8</v>
      </c>
      <c r="B25" s="21" t="s">
        <v>22</v>
      </c>
      <c r="C25" s="21" t="s">
        <v>36</v>
      </c>
      <c r="D25" s="22">
        <v>21809</v>
      </c>
      <c r="E25" s="23" t="s">
        <v>23</v>
      </c>
    </row>
    <row r="26" spans="1:5" ht="12.75">
      <c r="A26" s="8" t="s">
        <v>35</v>
      </c>
      <c r="B26" s="8" t="s">
        <v>35</v>
      </c>
      <c r="C26" s="8" t="s">
        <v>35</v>
      </c>
      <c r="D26" s="9"/>
      <c r="E26" s="10" t="s">
        <v>35</v>
      </c>
    </row>
    <row r="27" spans="1:5" ht="12.75">
      <c r="A27" s="21" t="s">
        <v>8</v>
      </c>
      <c r="B27" s="21" t="s">
        <v>24</v>
      </c>
      <c r="C27" s="21" t="s">
        <v>34</v>
      </c>
      <c r="D27" s="22">
        <v>12213</v>
      </c>
      <c r="E27" s="23" t="s">
        <v>35</v>
      </c>
    </row>
    <row r="28" spans="1:5" ht="12.75">
      <c r="A28" s="21" t="s">
        <v>8</v>
      </c>
      <c r="B28" s="21" t="s">
        <v>43</v>
      </c>
      <c r="C28" s="21" t="s">
        <v>36</v>
      </c>
      <c r="D28" s="22">
        <v>77641</v>
      </c>
      <c r="E28" s="24">
        <f>SUM(D27:D28)</f>
        <v>89854</v>
      </c>
    </row>
    <row r="29" spans="1:5" ht="12.75">
      <c r="A29" s="8" t="s">
        <v>35</v>
      </c>
      <c r="B29" s="8" t="s">
        <v>35</v>
      </c>
      <c r="C29" s="8" t="s">
        <v>35</v>
      </c>
      <c r="D29" s="9"/>
      <c r="E29" s="10" t="s">
        <v>35</v>
      </c>
    </row>
    <row r="30" spans="1:5" ht="12.75">
      <c r="A30" s="21" t="s">
        <v>8</v>
      </c>
      <c r="B30" s="21" t="s">
        <v>25</v>
      </c>
      <c r="C30" s="21" t="s">
        <v>34</v>
      </c>
      <c r="D30" s="22" t="s">
        <v>32</v>
      </c>
      <c r="E30" s="23" t="s">
        <v>35</v>
      </c>
    </row>
    <row r="31" spans="1:5" ht="12.75">
      <c r="A31" s="21" t="s">
        <v>8</v>
      </c>
      <c r="B31" s="21" t="s">
        <v>26</v>
      </c>
      <c r="C31" s="21" t="s">
        <v>36</v>
      </c>
      <c r="D31" s="22">
        <v>12213</v>
      </c>
      <c r="E31" s="23" t="s">
        <v>27</v>
      </c>
    </row>
    <row r="32" spans="1:5" ht="12.75">
      <c r="A32" s="8" t="s">
        <v>35</v>
      </c>
      <c r="B32" s="8" t="s">
        <v>35</v>
      </c>
      <c r="C32" s="8" t="s">
        <v>35</v>
      </c>
      <c r="D32" s="9"/>
      <c r="E32" s="10" t="s">
        <v>35</v>
      </c>
    </row>
    <row r="33" spans="1:5" ht="12.75">
      <c r="A33" s="21" t="s">
        <v>8</v>
      </c>
      <c r="B33" s="21" t="s">
        <v>28</v>
      </c>
      <c r="C33" s="21" t="s">
        <v>34</v>
      </c>
      <c r="D33" s="22">
        <v>34895</v>
      </c>
      <c r="E33" s="23" t="s">
        <v>35</v>
      </c>
    </row>
    <row r="34" spans="1:5" ht="12.75">
      <c r="A34" s="21" t="s">
        <v>8</v>
      </c>
      <c r="B34" s="21" t="s">
        <v>29</v>
      </c>
      <c r="C34" s="21" t="s">
        <v>36</v>
      </c>
      <c r="D34" s="22">
        <v>201517</v>
      </c>
      <c r="E34" s="24">
        <f>SUM(D33:D34)</f>
        <v>236412</v>
      </c>
    </row>
    <row r="35" spans="1:5" ht="12.75">
      <c r="A35" s="8" t="s">
        <v>35</v>
      </c>
      <c r="B35" s="8" t="s">
        <v>35</v>
      </c>
      <c r="C35" s="8" t="s">
        <v>35</v>
      </c>
      <c r="D35" s="9"/>
      <c r="E35" s="10" t="s">
        <v>35</v>
      </c>
    </row>
    <row r="36" spans="1:5" ht="12.75">
      <c r="A36" s="20" t="s">
        <v>8</v>
      </c>
      <c r="B36" s="21" t="s">
        <v>30</v>
      </c>
      <c r="C36" s="21" t="s">
        <v>34</v>
      </c>
      <c r="D36" s="22" t="s">
        <v>32</v>
      </c>
      <c r="E36" s="23" t="s">
        <v>35</v>
      </c>
    </row>
    <row r="37" spans="1:5" ht="12.75">
      <c r="A37" s="21" t="s">
        <v>8</v>
      </c>
      <c r="B37" s="21" t="s">
        <v>38</v>
      </c>
      <c r="C37" s="21" t="s">
        <v>36</v>
      </c>
      <c r="D37" s="22">
        <v>40129</v>
      </c>
      <c r="E37" s="23" t="s">
        <v>31</v>
      </c>
    </row>
    <row r="38" spans="1:5" ht="12.75">
      <c r="A38" s="25"/>
      <c r="B38" s="25"/>
      <c r="C38" s="25"/>
      <c r="D38" s="26"/>
      <c r="E38" s="27"/>
    </row>
    <row r="39" spans="1:5" ht="12.75">
      <c r="A39" s="8" t="s">
        <v>8</v>
      </c>
      <c r="B39" s="8" t="s">
        <v>21</v>
      </c>
      <c r="C39" s="8" t="s">
        <v>34</v>
      </c>
      <c r="D39" s="9">
        <v>11341</v>
      </c>
      <c r="E39" s="10"/>
    </row>
    <row r="40" spans="1:5" ht="12.75">
      <c r="A40" s="8" t="s">
        <v>35</v>
      </c>
      <c r="B40" s="8" t="s">
        <v>35</v>
      </c>
      <c r="C40" s="8" t="s">
        <v>35</v>
      </c>
      <c r="D40" s="9"/>
      <c r="E40" s="10" t="s">
        <v>35</v>
      </c>
    </row>
    <row r="41" spans="1:5" ht="12.75">
      <c r="A41" s="8"/>
      <c r="B41" s="18" t="s">
        <v>37</v>
      </c>
      <c r="C41" s="18"/>
      <c r="D41" s="19">
        <f>SUM(D2:D39)</f>
        <v>1810164</v>
      </c>
      <c r="E41" s="10"/>
    </row>
    <row r="42" spans="1:5" ht="12.75">
      <c r="A42" s="8"/>
      <c r="B42" s="11"/>
      <c r="C42" s="11"/>
      <c r="D42" s="12"/>
      <c r="E42" s="10"/>
    </row>
    <row r="43" spans="1:5" ht="12.75">
      <c r="A43" s="8"/>
      <c r="B43" s="11" t="s">
        <v>1</v>
      </c>
      <c r="C43" s="11"/>
      <c r="D43" s="12">
        <f>+D45-D41</f>
        <v>3162336</v>
      </c>
      <c r="E43" s="10"/>
    </row>
    <row r="44" spans="1:5" ht="12.75">
      <c r="A44" s="8"/>
      <c r="B44" s="11"/>
      <c r="C44" s="11"/>
      <c r="D44" s="12"/>
      <c r="E44" s="10"/>
    </row>
    <row r="45" spans="1:5" ht="12.75" customHeight="1">
      <c r="A45" s="8"/>
      <c r="B45" s="18" t="s">
        <v>40</v>
      </c>
      <c r="C45" s="18"/>
      <c r="D45" s="19">
        <v>4972500</v>
      </c>
      <c r="E45" s="10"/>
    </row>
    <row r="46" spans="1:4" ht="12.75">
      <c r="A46" s="15"/>
      <c r="B46" s="15"/>
      <c r="C46" s="15"/>
      <c r="D46" s="15"/>
    </row>
    <row r="47" spans="1:5" ht="69.75" customHeight="1">
      <c r="A47" s="28" t="s">
        <v>44</v>
      </c>
      <c r="B47" s="29"/>
      <c r="C47" s="29"/>
      <c r="D47" s="29"/>
      <c r="E47" s="30"/>
    </row>
    <row r="48" spans="1:5" ht="69.75" customHeight="1">
      <c r="A48" s="31" t="s">
        <v>45</v>
      </c>
      <c r="B48" s="29"/>
      <c r="C48" s="29"/>
      <c r="D48" s="29"/>
      <c r="E48" s="30"/>
    </row>
  </sheetData>
  <mergeCells count="2">
    <mergeCell ref="A47:E47"/>
    <mergeCell ref="A48:E48"/>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