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'awardweb'!$A$1:$E$230</definedName>
    <definedName name="_xlnm.Print_Titles" localSheetId="0">'awardweb'!$1:$1</definedName>
  </definedNames>
  <calcPr fullCalcOnLoad="1"/>
</workbook>
</file>

<file path=xl/sharedStrings.xml><?xml version="1.0" encoding="utf-8"?>
<sst xmlns="http://schemas.openxmlformats.org/spreadsheetml/2006/main" count="902" uniqueCount="218">
  <si>
    <t>State of New Jersey</t>
  </si>
  <si>
    <t>BURLINGTON CITY</t>
  </si>
  <si>
    <t>Jurisdiction Name</t>
  </si>
  <si>
    <t>Government Type</t>
  </si>
  <si>
    <t>Eligible Individual Allocation</t>
  </si>
  <si>
    <t>Eligible Joint Allocation</t>
  </si>
  <si>
    <t>BLOOMFIELD TOWNSHIP</t>
  </si>
  <si>
    <t>NEPTUNE TOWNSHIP</t>
  </si>
  <si>
    <t>OCEAN TOWNSHIP</t>
  </si>
  <si>
    <t>WALL TOWNSHIP</t>
  </si>
  <si>
    <t>DOVER TOWN</t>
  </si>
  <si>
    <t>MORRISTOWN TOWN</t>
  </si>
  <si>
    <t>JEFFERSON TOWNSHIP</t>
  </si>
  <si>
    <t>MORRIS TOWNSHIP</t>
  </si>
  <si>
    <t>PARSIPPANY-TROY HILLS TOWNSHIP</t>
  </si>
  <si>
    <t>ROCKAWAY TOWNSHIP</t>
  </si>
  <si>
    <t>ROXBURY TOWNSHIP</t>
  </si>
  <si>
    <t>OCEAN COUNTY</t>
  </si>
  <si>
    <t>SEASIDE HEIGHTS BOROUGH</t>
  </si>
  <si>
    <t>BERKELEY TOWNSHIP</t>
  </si>
  <si>
    <t>BRICK TOWNSHIP</t>
  </si>
  <si>
    <t>DOVER TOWNSHIP</t>
  </si>
  <si>
    <t>JACKSON TOWNSHIP</t>
  </si>
  <si>
    <t>LACEY TOWNSHIP</t>
  </si>
  <si>
    <t>LAKEWOOD TOWNSHIP</t>
  </si>
  <si>
    <t>LITTLE EGG HARBOR TOWNSHIP</t>
  </si>
  <si>
    <t>MANCHESTER TOWNSHIP</t>
  </si>
  <si>
    <t>STAFFORD TOWNSHIP</t>
  </si>
  <si>
    <t>BARNEGAT TOWNSHIP</t>
  </si>
  <si>
    <t>PASSAIC COUNTY</t>
  </si>
  <si>
    <t>CLIFTON CITY</t>
  </si>
  <si>
    <t>PASSAIC CITY</t>
  </si>
  <si>
    <t>PATERSON CITY</t>
  </si>
  <si>
    <t>LITTLE FALLS TOWNSHIP</t>
  </si>
  <si>
    <t>WAYNE TOWNSHIP</t>
  </si>
  <si>
    <t>WEST MILFORD TOWNSHIP</t>
  </si>
  <si>
    <t>SALEM COUNTY</t>
  </si>
  <si>
    <t>PENNS GROVE BOROUGH</t>
  </si>
  <si>
    <t>CARNEYS POINT TOWNSHIP</t>
  </si>
  <si>
    <t>BOUND BROOK BOROUGH</t>
  </si>
  <si>
    <t>NORTH PLAINFIELD BOROUGH</t>
  </si>
  <si>
    <t>SOMERVILLE BOROUGH</t>
  </si>
  <si>
    <t>BRIDGEWATER TOWNSHIP</t>
  </si>
  <si>
    <t>HILLSBOROUGH TOWNSHIP</t>
  </si>
  <si>
    <t>ELIZABETH CITY</t>
  </si>
  <si>
    <t>LINDEN CITY</t>
  </si>
  <si>
    <t>NJ</t>
  </si>
  <si>
    <t>ATLANTIC COUNTY</t>
  </si>
  <si>
    <t>ABSECON CITY</t>
  </si>
  <si>
    <t>ATLANTIC CITY</t>
  </si>
  <si>
    <t>BUENA BOROUGH</t>
  </si>
  <si>
    <t>EGG HARBOR CITY</t>
  </si>
  <si>
    <t>HAMMONTON TOWN</t>
  </si>
  <si>
    <t>PLEASANTVILLE CITY</t>
  </si>
  <si>
    <t>SOMERS POINT CITY</t>
  </si>
  <si>
    <t>VENTNOR CITY</t>
  </si>
  <si>
    <t>EGG HARBOR TOWNSHIP</t>
  </si>
  <si>
    <t>GALLOWAY TOWNSHIP</t>
  </si>
  <si>
    <t>HAMILTON TOWNSHIP</t>
  </si>
  <si>
    <t>BERGEN COUNTY</t>
  </si>
  <si>
    <t>BERGENFIELD BOROUGH</t>
  </si>
  <si>
    <t>CLIFFSIDE PARK BOROUGH</t>
  </si>
  <si>
    <t>ELMWOOD PARK BOROUGH</t>
  </si>
  <si>
    <t>FAIR LAWN BOROUGH</t>
  </si>
  <si>
    <t>FAIRVIEW BOROUGH</t>
  </si>
  <si>
    <t>FORT LEE BOROUGH</t>
  </si>
  <si>
    <t>GARFIELD CITY</t>
  </si>
  <si>
    <t>HACKENSACK CITY</t>
  </si>
  <si>
    <t>LODI BOROUGH</t>
  </si>
  <si>
    <t>PALISADES PARK BOROUGH</t>
  </si>
  <si>
    <t>PARAMUS BOROUGH</t>
  </si>
  <si>
    <t>TEANECK TOWNSHIP</t>
  </si>
  <si>
    <t>BURLINGTON COUNTY</t>
  </si>
  <si>
    <t>PALMYRA BOROUGH</t>
  </si>
  <si>
    <t>BORDENTOWN TOWNSHIP</t>
  </si>
  <si>
    <t>BURLINGTON TOWNSHIP</t>
  </si>
  <si>
    <t>CINNAMINSON TOWNSHIP</t>
  </si>
  <si>
    <t>DELRAN TOWNSHIP</t>
  </si>
  <si>
    <t>EDGEWATER PARK TOWNSHIP</t>
  </si>
  <si>
    <t>EVESHAM TOWNSHIP</t>
  </si>
  <si>
    <t>LUMBERTON TOWNSHIP</t>
  </si>
  <si>
    <t>MAPLE SHADE TOWNSHIP</t>
  </si>
  <si>
    <t>MOORESTOWN TOWNSHIP</t>
  </si>
  <si>
    <t>MOUNT HOLLY TOWNSHIP</t>
  </si>
  <si>
    <t>MOUNT LAUREL TOWNSHIP</t>
  </si>
  <si>
    <t>PEMBERTON TOWNSHIP</t>
  </si>
  <si>
    <t>RIVERSIDE TOWNSHIP</t>
  </si>
  <si>
    <t>WESTAMPTON TOWNSHIP</t>
  </si>
  <si>
    <t>WILLINGBORO TOWNSHIP</t>
  </si>
  <si>
    <t>BROOKLAWN BOROUGH</t>
  </si>
  <si>
    <t>CLEMENTON BOROUGH</t>
  </si>
  <si>
    <t>COLLINGSWOOD BOROUGH</t>
  </si>
  <si>
    <t>LAWNSIDE BOROUGH</t>
  </si>
  <si>
    <t>LINDENWOLD BOROUGH</t>
  </si>
  <si>
    <t>MAGNOLIA BOROUGH</t>
  </si>
  <si>
    <t>PINE HILL BOROUGH</t>
  </si>
  <si>
    <t>RUNNEMEDE BOROUGH</t>
  </si>
  <si>
    <t>SOMERDALE BOROUGH</t>
  </si>
  <si>
    <t>STRATFORD BOROUGH</t>
  </si>
  <si>
    <t>WOODLYNNE BOROUGH</t>
  </si>
  <si>
    <t>CHERRY HILL TOWNSHIP</t>
  </si>
  <si>
    <t>GLOUCESTER TOWNSHIP</t>
  </si>
  <si>
    <t>HADDON TOWNSHIP</t>
  </si>
  <si>
    <t>PENNSAUKEN TOWNSHIP</t>
  </si>
  <si>
    <t>VOORHEES TOWNSHIP</t>
  </si>
  <si>
    <t>WATERFORD TOWNSHIP</t>
  </si>
  <si>
    <t>WINSLOW TOWNSHIP</t>
  </si>
  <si>
    <t>CAPE MAY COUNTY</t>
  </si>
  <si>
    <t>NORTH WILDWOOD CITY</t>
  </si>
  <si>
    <t>OCEAN CITY</t>
  </si>
  <si>
    <t>SEA ISLE CITY</t>
  </si>
  <si>
    <t>LOWER TOWNSHIP</t>
  </si>
  <si>
    <t>MIDDLE TOWNSHIP</t>
  </si>
  <si>
    <t>MILLVILLE CITY</t>
  </si>
  <si>
    <t>VINELAND CITY</t>
  </si>
  <si>
    <t>ESSEX COUNTY</t>
  </si>
  <si>
    <t>EAST ORANGE CITY</t>
  </si>
  <si>
    <t>LIVINGSTON TOWNSHIP</t>
  </si>
  <si>
    <t>MAPLEWOOD TOWNSHIP</t>
  </si>
  <si>
    <t>MILLBURN TOWNSHIP</t>
  </si>
  <si>
    <t>SOUTH ORANGE VILLAGE TOWNSHIP</t>
  </si>
  <si>
    <t>MONTCLAIR TOWNSHIP</t>
  </si>
  <si>
    <t>WEST ORANGE TOWNSHIP</t>
  </si>
  <si>
    <t>NUTLEY TOWNSHIP</t>
  </si>
  <si>
    <t>BELLEVILLE TOWNSHIP</t>
  </si>
  <si>
    <t>IRVINGTON TOWNSHIP</t>
  </si>
  <si>
    <t>ORANGE CITY TOWNSHIP</t>
  </si>
  <si>
    <t>GLOUCESTER COUNTY</t>
  </si>
  <si>
    <t>CLAYTON BOROUGH</t>
  </si>
  <si>
    <t>GLASSBORO BOROUGH</t>
  </si>
  <si>
    <t>PAULSBORO BOROUGH</t>
  </si>
  <si>
    <t>DEPTFORD TOWNSHIP</t>
  </si>
  <si>
    <t>FRANKLIN TOWNSHIP</t>
  </si>
  <si>
    <t>MANTUA TOWNSHIP</t>
  </si>
  <si>
    <t>MONROE TOWNSHIP</t>
  </si>
  <si>
    <t>WASHINGTON TOWNSHIP</t>
  </si>
  <si>
    <t>WEST DEPTFORD TOWNSHIP</t>
  </si>
  <si>
    <t>HUDSON COUNTY</t>
  </si>
  <si>
    <t>BAYONNE CITY</t>
  </si>
  <si>
    <t>GUTTENBERG TOWN</t>
  </si>
  <si>
    <t>HARRISON TOWN</t>
  </si>
  <si>
    <t>HOBOKEN CITY</t>
  </si>
  <si>
    <t>JERSEY CITY</t>
  </si>
  <si>
    <t>SECAUCUS TOWN</t>
  </si>
  <si>
    <t>WEST NEW YORK TOWN</t>
  </si>
  <si>
    <t>NORTH BERGEN TOWNSHIP</t>
  </si>
  <si>
    <t>WEEHAWKEN TOWNSHIP</t>
  </si>
  <si>
    <t>PRINCETON BOROUGH</t>
  </si>
  <si>
    <t>TRENTON CITY</t>
  </si>
  <si>
    <t>EAST WINDSOR TOWNSHIP</t>
  </si>
  <si>
    <t>EWING TOWNSHIP</t>
  </si>
  <si>
    <t>LAWRENCE TOWNSHIP</t>
  </si>
  <si>
    <t>MIDDLESEX COUNTY</t>
  </si>
  <si>
    <t>CARTERET BOROUGH</t>
  </si>
  <si>
    <t>NEW BRUNSWICK CITY</t>
  </si>
  <si>
    <t>PERTH AMBOY CITY</t>
  </si>
  <si>
    <t>SAYREVILLE BOROUGH</t>
  </si>
  <si>
    <t>SOUTH PLAINFIELD BOROUGH</t>
  </si>
  <si>
    <t>SOUTH RIVER BOROUGH</t>
  </si>
  <si>
    <t>EAST BRUNSWICK TOWNSHIP</t>
  </si>
  <si>
    <t>OLD BRIDGE TOWNSHIP</t>
  </si>
  <si>
    <t>NORTH BRUNSWICK TOWNSHIP</t>
  </si>
  <si>
    <t>PISCATAWAY TOWNSHIP</t>
  </si>
  <si>
    <t>EDISON TOWNSHIP</t>
  </si>
  <si>
    <t>SOUTH BRUNSWICK TOWNSHIP</t>
  </si>
  <si>
    <t>WOODBRIDGE TOWNSHIP</t>
  </si>
  <si>
    <t>MONMOUTH COUNTY</t>
  </si>
  <si>
    <t>ASBURY PARK CITY</t>
  </si>
  <si>
    <t>BELMAR BOROUGH</t>
  </si>
  <si>
    <t>EATONTOWN BOROUGH</t>
  </si>
  <si>
    <t>FREEHOLD BOROUGH</t>
  </si>
  <si>
    <t>KEANSBURG BOROUGH</t>
  </si>
  <si>
    <t>LONG BRANCH CITY</t>
  </si>
  <si>
    <t>NEPTUNE CITY BOROUGH</t>
  </si>
  <si>
    <t>RED BANK BOROUGH</t>
  </si>
  <si>
    <t>FREEHOLD TOWNSHIP</t>
  </si>
  <si>
    <t>HOWELL TOWNSHIP</t>
  </si>
  <si>
    <t>MANALAPAN TOWNSHIP</t>
  </si>
  <si>
    <t>MARLBORO TOWNSHIP</t>
  </si>
  <si>
    <t>ABERDEEN TOWNSHIP</t>
  </si>
  <si>
    <t>MIDDLETOWN TOWNSHIP</t>
  </si>
  <si>
    <t>SOMERSET COUNTY</t>
  </si>
  <si>
    <t>*</t>
  </si>
  <si>
    <t>CUMBERLAND COUNTY</t>
  </si>
  <si>
    <t>County</t>
  </si>
  <si>
    <t/>
  </si>
  <si>
    <t>Municipal</t>
  </si>
  <si>
    <t>WESTFIELD TOWN</t>
  </si>
  <si>
    <t>UNION COUNTY</t>
  </si>
  <si>
    <t>NEWARK CITY</t>
  </si>
  <si>
    <t>UNION CITY</t>
  </si>
  <si>
    <t>ENGLEWOOD CITY</t>
  </si>
  <si>
    <t>Local total</t>
  </si>
  <si>
    <t>Township</t>
  </si>
  <si>
    <t>BRIDGETON CITY</t>
  </si>
  <si>
    <t>GLOUCESTER CITY</t>
  </si>
  <si>
    <t>SALEM CITY</t>
  </si>
  <si>
    <t>MERCER COUNTY</t>
  </si>
  <si>
    <t>Grand total for New Jersey</t>
  </si>
  <si>
    <t>MORRIS COUNTY</t>
  </si>
  <si>
    <t>WILDWOOD CITY</t>
  </si>
  <si>
    <t>CAMDEN COUNTY</t>
  </si>
  <si>
    <t>WARREN COUNTY</t>
  </si>
  <si>
    <t>State</t>
  </si>
  <si>
    <t>PLAINFIELD CITY</t>
  </si>
  <si>
    <t>RAHWAY CITY</t>
  </si>
  <si>
    <t>ROSELLE BOROUGH</t>
  </si>
  <si>
    <t>ROSELLE PARK BOROUGH</t>
  </si>
  <si>
    <t>HILLSIDE TOWNSHIP</t>
  </si>
  <si>
    <t>SCOTCH PLAINS TOWNSHIP</t>
  </si>
  <si>
    <t>UNION TOWNSHIP</t>
  </si>
  <si>
    <t>PHILLIPSBURG TOWN</t>
  </si>
  <si>
    <t>POHATCONG TOWNSHIP</t>
  </si>
  <si>
    <t>WOODBURY CITY</t>
  </si>
  <si>
    <t>KEARNY TOWN</t>
  </si>
  <si>
    <t>CAMDEN CITY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</si>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</sst>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0">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4" fontId="0" fillId="0" borderId="0" xfId="0" applyFont="1" applyFill="1" applyAlignment="1">
      <alignment horizontal="center" vertical="center" wrapText="1"/>
    </xf>
    <xf numFmtId="4" fontId="0" fillId="0" borderId="0" xfId="0"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2"/>
  <sheetViews>
    <sheetView tabSelected="1" workbookViewId="0" topLeftCell="A1">
      <pane ySplit="1" topLeftCell="BM206" activePane="bottomLeft" state="frozen"/>
      <selection pane="topLeft" activeCell="A1" sqref="A1"/>
      <selection pane="bottomLeft" activeCell="G219" sqref="G219"/>
    </sheetView>
  </sheetViews>
  <sheetFormatPr defaultColWidth="9.140625" defaultRowHeight="12.75"/>
  <cols>
    <col min="1" max="1" width="5.7109375" style="14" bestFit="1" customWidth="1"/>
    <col min="2" max="2" width="24.7109375" style="14" customWidth="1"/>
    <col min="3" max="4" width="18.7109375" style="14" customWidth="1"/>
    <col min="5" max="5" width="18.7109375" style="13" customWidth="1"/>
  </cols>
  <sheetData>
    <row r="1" spans="1:5" s="17" customFormat="1" ht="25.5">
      <c r="A1" s="16" t="s">
        <v>203</v>
      </c>
      <c r="B1" s="6" t="s">
        <v>2</v>
      </c>
      <c r="C1" s="6" t="s">
        <v>3</v>
      </c>
      <c r="D1" s="7" t="s">
        <v>4</v>
      </c>
      <c r="E1" s="7" t="s">
        <v>5</v>
      </c>
    </row>
    <row r="2" spans="1:5" ht="12.75">
      <c r="A2" s="8" t="s">
        <v>46</v>
      </c>
      <c r="B2" s="20" t="s">
        <v>47</v>
      </c>
      <c r="C2" s="20" t="s">
        <v>184</v>
      </c>
      <c r="D2" s="21" t="s">
        <v>182</v>
      </c>
      <c r="E2" s="22" t="s">
        <v>185</v>
      </c>
    </row>
    <row r="3" spans="1:5" ht="12.75">
      <c r="A3" s="8" t="s">
        <v>46</v>
      </c>
      <c r="B3" s="20" t="s">
        <v>48</v>
      </c>
      <c r="C3" s="20" t="s">
        <v>186</v>
      </c>
      <c r="D3" s="21">
        <v>21936</v>
      </c>
      <c r="E3" s="22" t="s">
        <v>185</v>
      </c>
    </row>
    <row r="4" spans="1:5" ht="12.75">
      <c r="A4" s="8" t="s">
        <v>46</v>
      </c>
      <c r="B4" s="20" t="s">
        <v>49</v>
      </c>
      <c r="C4" s="20" t="s">
        <v>186</v>
      </c>
      <c r="D4" s="21">
        <v>522769</v>
      </c>
      <c r="E4" s="22" t="s">
        <v>185</v>
      </c>
    </row>
    <row r="5" spans="1:5" ht="12.75">
      <c r="A5" s="8" t="s">
        <v>46</v>
      </c>
      <c r="B5" s="20" t="s">
        <v>50</v>
      </c>
      <c r="C5" s="20" t="s">
        <v>186</v>
      </c>
      <c r="D5" s="21">
        <v>14986</v>
      </c>
      <c r="E5" s="22" t="s">
        <v>185</v>
      </c>
    </row>
    <row r="6" spans="1:5" ht="12.75">
      <c r="A6" s="8" t="s">
        <v>46</v>
      </c>
      <c r="B6" s="20" t="s">
        <v>51</v>
      </c>
      <c r="C6" s="20" t="s">
        <v>186</v>
      </c>
      <c r="D6" s="21">
        <v>10425</v>
      </c>
      <c r="E6" s="22" t="s">
        <v>185</v>
      </c>
    </row>
    <row r="7" spans="1:5" ht="12.75">
      <c r="A7" s="8" t="s">
        <v>46</v>
      </c>
      <c r="B7" s="20" t="s">
        <v>52</v>
      </c>
      <c r="C7" s="20" t="s">
        <v>186</v>
      </c>
      <c r="D7" s="21">
        <v>18244</v>
      </c>
      <c r="E7" s="22" t="s">
        <v>185</v>
      </c>
    </row>
    <row r="8" spans="1:5" ht="12.75">
      <c r="A8" s="8" t="s">
        <v>46</v>
      </c>
      <c r="B8" s="20" t="s">
        <v>53</v>
      </c>
      <c r="C8" s="20" t="s">
        <v>186</v>
      </c>
      <c r="D8" s="21">
        <v>109680</v>
      </c>
      <c r="E8" s="22" t="s">
        <v>185</v>
      </c>
    </row>
    <row r="9" spans="1:5" ht="12.75">
      <c r="A9" s="8" t="s">
        <v>46</v>
      </c>
      <c r="B9" s="20" t="s">
        <v>54</v>
      </c>
      <c r="C9" s="20" t="s">
        <v>186</v>
      </c>
      <c r="D9" s="21">
        <v>26931</v>
      </c>
      <c r="E9" s="22" t="s">
        <v>185</v>
      </c>
    </row>
    <row r="10" spans="1:5" ht="12.75">
      <c r="A10" s="8" t="s">
        <v>46</v>
      </c>
      <c r="B10" s="20" t="s">
        <v>55</v>
      </c>
      <c r="C10" s="20" t="s">
        <v>186</v>
      </c>
      <c r="D10" s="21">
        <v>12597</v>
      </c>
      <c r="E10" s="22" t="s">
        <v>185</v>
      </c>
    </row>
    <row r="11" spans="1:5" ht="12.75">
      <c r="A11" s="8" t="s">
        <v>46</v>
      </c>
      <c r="B11" s="20" t="s">
        <v>56</v>
      </c>
      <c r="C11" s="20" t="s">
        <v>193</v>
      </c>
      <c r="D11" s="21">
        <v>53211</v>
      </c>
      <c r="E11" s="22" t="s">
        <v>185</v>
      </c>
    </row>
    <row r="12" spans="1:5" ht="12.75">
      <c r="A12" s="8" t="s">
        <v>46</v>
      </c>
      <c r="B12" s="20" t="s">
        <v>57</v>
      </c>
      <c r="C12" s="20" t="s">
        <v>193</v>
      </c>
      <c r="D12" s="21">
        <v>60812</v>
      </c>
      <c r="E12" s="22" t="s">
        <v>185</v>
      </c>
    </row>
    <row r="13" spans="1:5" ht="12.75">
      <c r="A13" s="8" t="s">
        <v>46</v>
      </c>
      <c r="B13" s="20" t="s">
        <v>58</v>
      </c>
      <c r="C13" s="20" t="s">
        <v>193</v>
      </c>
      <c r="D13" s="21">
        <v>43437</v>
      </c>
      <c r="E13" s="23">
        <f>SUM(D3:D13)</f>
        <v>895028</v>
      </c>
    </row>
    <row r="14" spans="1:5" ht="12.75">
      <c r="A14" s="8" t="s">
        <v>185</v>
      </c>
      <c r="B14" s="8" t="s">
        <v>185</v>
      </c>
      <c r="C14" s="8" t="s">
        <v>185</v>
      </c>
      <c r="D14" s="9"/>
      <c r="E14" s="10" t="s">
        <v>185</v>
      </c>
    </row>
    <row r="15" spans="1:5" ht="12.75">
      <c r="A15" s="8" t="s">
        <v>46</v>
      </c>
      <c r="B15" s="20" t="s">
        <v>59</v>
      </c>
      <c r="C15" s="20" t="s">
        <v>184</v>
      </c>
      <c r="D15" s="21" t="s">
        <v>182</v>
      </c>
      <c r="E15" s="22" t="s">
        <v>185</v>
      </c>
    </row>
    <row r="16" spans="1:5" ht="12.75">
      <c r="A16" s="8" t="s">
        <v>46</v>
      </c>
      <c r="B16" s="20" t="s">
        <v>60</v>
      </c>
      <c r="C16" s="20" t="s">
        <v>186</v>
      </c>
      <c r="D16" s="21">
        <v>14117</v>
      </c>
      <c r="E16" s="22" t="s">
        <v>185</v>
      </c>
    </row>
    <row r="17" spans="1:5" ht="25.5">
      <c r="A17" s="8" t="s">
        <v>46</v>
      </c>
      <c r="B17" s="20" t="s">
        <v>61</v>
      </c>
      <c r="C17" s="20" t="s">
        <v>186</v>
      </c>
      <c r="D17" s="21">
        <v>14986</v>
      </c>
      <c r="E17" s="22" t="s">
        <v>185</v>
      </c>
    </row>
    <row r="18" spans="1:5" ht="25.5">
      <c r="A18" s="8" t="s">
        <v>46</v>
      </c>
      <c r="B18" s="20" t="s">
        <v>62</v>
      </c>
      <c r="C18" s="20" t="s">
        <v>186</v>
      </c>
      <c r="D18" s="21">
        <v>17592</v>
      </c>
      <c r="E18" s="22" t="s">
        <v>185</v>
      </c>
    </row>
    <row r="19" spans="1:5" ht="12.75">
      <c r="A19" s="8" t="s">
        <v>46</v>
      </c>
      <c r="B19" s="20" t="s">
        <v>191</v>
      </c>
      <c r="C19" s="20" t="s">
        <v>186</v>
      </c>
      <c r="D19" s="21">
        <v>45826</v>
      </c>
      <c r="E19" s="22" t="s">
        <v>185</v>
      </c>
    </row>
    <row r="20" spans="1:5" ht="12.75">
      <c r="A20" s="8" t="s">
        <v>46</v>
      </c>
      <c r="B20" s="20" t="s">
        <v>63</v>
      </c>
      <c r="C20" s="20" t="s">
        <v>186</v>
      </c>
      <c r="D20" s="21">
        <v>23239</v>
      </c>
      <c r="E20" s="22" t="s">
        <v>185</v>
      </c>
    </row>
    <row r="21" spans="1:5" ht="12.75">
      <c r="A21" s="8" t="s">
        <v>46</v>
      </c>
      <c r="B21" s="20" t="s">
        <v>64</v>
      </c>
      <c r="C21" s="20" t="s">
        <v>186</v>
      </c>
      <c r="D21" s="21">
        <v>39094</v>
      </c>
      <c r="E21" s="22" t="s">
        <v>185</v>
      </c>
    </row>
    <row r="22" spans="1:5" ht="12.75">
      <c r="A22" s="8" t="s">
        <v>46</v>
      </c>
      <c r="B22" s="20" t="s">
        <v>65</v>
      </c>
      <c r="C22" s="20" t="s">
        <v>186</v>
      </c>
      <c r="D22" s="21">
        <v>13248</v>
      </c>
      <c r="E22" s="22" t="s">
        <v>185</v>
      </c>
    </row>
    <row r="23" spans="1:5" ht="12.75">
      <c r="A23" s="8" t="s">
        <v>46</v>
      </c>
      <c r="B23" s="20" t="s">
        <v>66</v>
      </c>
      <c r="C23" s="20" t="s">
        <v>186</v>
      </c>
      <c r="D23" s="21">
        <v>41700</v>
      </c>
      <c r="E23" s="22" t="s">
        <v>185</v>
      </c>
    </row>
    <row r="24" spans="1:5" ht="12.75">
      <c r="A24" s="8" t="s">
        <v>46</v>
      </c>
      <c r="B24" s="20" t="s">
        <v>67</v>
      </c>
      <c r="C24" s="20" t="s">
        <v>186</v>
      </c>
      <c r="D24" s="21">
        <v>87961</v>
      </c>
      <c r="E24" s="22" t="s">
        <v>185</v>
      </c>
    </row>
    <row r="25" spans="1:5" ht="12.75">
      <c r="A25" s="8" t="s">
        <v>46</v>
      </c>
      <c r="B25" s="20" t="s">
        <v>68</v>
      </c>
      <c r="C25" s="20" t="s">
        <v>186</v>
      </c>
      <c r="D25" s="21">
        <v>26497</v>
      </c>
      <c r="E25" s="22" t="s">
        <v>185</v>
      </c>
    </row>
    <row r="26" spans="1:5" ht="25.5">
      <c r="A26" s="8" t="s">
        <v>46</v>
      </c>
      <c r="B26" s="20" t="s">
        <v>69</v>
      </c>
      <c r="C26" s="20" t="s">
        <v>186</v>
      </c>
      <c r="D26" s="21">
        <v>14117</v>
      </c>
      <c r="E26" s="22" t="s">
        <v>185</v>
      </c>
    </row>
    <row r="27" spans="1:5" ht="12.75">
      <c r="A27" s="8" t="s">
        <v>46</v>
      </c>
      <c r="B27" s="20" t="s">
        <v>70</v>
      </c>
      <c r="C27" s="20" t="s">
        <v>186</v>
      </c>
      <c r="D27" s="21">
        <v>42786</v>
      </c>
      <c r="E27" s="22" t="s">
        <v>185</v>
      </c>
    </row>
    <row r="28" spans="1:5" ht="12.75">
      <c r="A28" s="8" t="s">
        <v>46</v>
      </c>
      <c r="B28" s="20" t="s">
        <v>71</v>
      </c>
      <c r="C28" s="20" t="s">
        <v>193</v>
      </c>
      <c r="D28" s="21">
        <v>43655</v>
      </c>
      <c r="E28" s="23">
        <f>SUM(D16:D28)</f>
        <v>424818</v>
      </c>
    </row>
    <row r="29" spans="1:5" ht="12.75">
      <c r="A29" s="8" t="s">
        <v>185</v>
      </c>
      <c r="B29" s="8" t="s">
        <v>185</v>
      </c>
      <c r="C29" s="8" t="s">
        <v>185</v>
      </c>
      <c r="D29" s="9"/>
      <c r="E29" s="10" t="s">
        <v>185</v>
      </c>
    </row>
    <row r="30" spans="1:5" ht="12.75">
      <c r="A30" s="8" t="s">
        <v>46</v>
      </c>
      <c r="B30" s="20" t="s">
        <v>72</v>
      </c>
      <c r="C30" s="20" t="s">
        <v>184</v>
      </c>
      <c r="D30" s="21" t="s">
        <v>182</v>
      </c>
      <c r="E30" s="22" t="s">
        <v>185</v>
      </c>
    </row>
    <row r="31" spans="1:5" ht="12.75">
      <c r="A31" s="8" t="s">
        <v>46</v>
      </c>
      <c r="B31" s="20" t="s">
        <v>1</v>
      </c>
      <c r="C31" s="20" t="s">
        <v>186</v>
      </c>
      <c r="D31" s="21">
        <v>32361</v>
      </c>
      <c r="E31" s="22" t="s">
        <v>185</v>
      </c>
    </row>
    <row r="32" spans="1:5" ht="12.75">
      <c r="A32" s="8" t="s">
        <v>46</v>
      </c>
      <c r="B32" s="20" t="s">
        <v>73</v>
      </c>
      <c r="C32" s="20" t="s">
        <v>186</v>
      </c>
      <c r="D32" s="21">
        <v>12162</v>
      </c>
      <c r="E32" s="22" t="s">
        <v>185</v>
      </c>
    </row>
    <row r="33" spans="1:5" ht="25.5">
      <c r="A33" s="8" t="s">
        <v>46</v>
      </c>
      <c r="B33" s="20" t="s">
        <v>74</v>
      </c>
      <c r="C33" s="20" t="s">
        <v>193</v>
      </c>
      <c r="D33" s="21">
        <v>11728</v>
      </c>
      <c r="E33" s="22" t="s">
        <v>185</v>
      </c>
    </row>
    <row r="34" spans="1:5" ht="12.75">
      <c r="A34" s="8" t="s">
        <v>46</v>
      </c>
      <c r="B34" s="20" t="s">
        <v>75</v>
      </c>
      <c r="C34" s="20" t="s">
        <v>193</v>
      </c>
      <c r="D34" s="21">
        <v>18678</v>
      </c>
      <c r="E34" s="22" t="s">
        <v>185</v>
      </c>
    </row>
    <row r="35" spans="1:5" ht="12.75">
      <c r="A35" s="8" t="s">
        <v>46</v>
      </c>
      <c r="B35" s="20" t="s">
        <v>76</v>
      </c>
      <c r="C35" s="20" t="s">
        <v>193</v>
      </c>
      <c r="D35" s="21">
        <v>16506</v>
      </c>
      <c r="E35" s="22" t="s">
        <v>185</v>
      </c>
    </row>
    <row r="36" spans="1:5" ht="12.75">
      <c r="A36" s="8" t="s">
        <v>46</v>
      </c>
      <c r="B36" s="20" t="s">
        <v>77</v>
      </c>
      <c r="C36" s="20" t="s">
        <v>193</v>
      </c>
      <c r="D36" s="21">
        <v>17375</v>
      </c>
      <c r="E36" s="22" t="s">
        <v>185</v>
      </c>
    </row>
    <row r="37" spans="1:5" ht="25.5">
      <c r="A37" s="8" t="s">
        <v>46</v>
      </c>
      <c r="B37" s="20" t="s">
        <v>78</v>
      </c>
      <c r="C37" s="20" t="s">
        <v>193</v>
      </c>
      <c r="D37" s="21">
        <v>11945</v>
      </c>
      <c r="E37" s="22" t="s">
        <v>185</v>
      </c>
    </row>
    <row r="38" spans="1:5" ht="12.75">
      <c r="A38" s="8" t="s">
        <v>46</v>
      </c>
      <c r="B38" s="20" t="s">
        <v>79</v>
      </c>
      <c r="C38" s="20" t="s">
        <v>193</v>
      </c>
      <c r="D38" s="21">
        <v>26714</v>
      </c>
      <c r="E38" s="22" t="s">
        <v>185</v>
      </c>
    </row>
    <row r="39" spans="1:5" ht="12.75">
      <c r="A39" s="8" t="s">
        <v>46</v>
      </c>
      <c r="B39" s="20" t="s">
        <v>80</v>
      </c>
      <c r="C39" s="20" t="s">
        <v>193</v>
      </c>
      <c r="D39" s="21">
        <v>15203</v>
      </c>
      <c r="E39" s="22" t="s">
        <v>185</v>
      </c>
    </row>
    <row r="40" spans="1:5" ht="25.5">
      <c r="A40" s="8" t="s">
        <v>46</v>
      </c>
      <c r="B40" s="20" t="s">
        <v>81</v>
      </c>
      <c r="C40" s="20" t="s">
        <v>193</v>
      </c>
      <c r="D40" s="21">
        <v>27583</v>
      </c>
      <c r="E40" s="22" t="s">
        <v>185</v>
      </c>
    </row>
    <row r="41" spans="1:5" ht="25.5">
      <c r="A41" s="8" t="s">
        <v>46</v>
      </c>
      <c r="B41" s="20" t="s">
        <v>82</v>
      </c>
      <c r="C41" s="20" t="s">
        <v>193</v>
      </c>
      <c r="D41" s="21">
        <v>13900</v>
      </c>
      <c r="E41" s="22" t="s">
        <v>185</v>
      </c>
    </row>
    <row r="42" spans="1:5" ht="25.5">
      <c r="A42" s="8" t="s">
        <v>46</v>
      </c>
      <c r="B42" s="20" t="s">
        <v>83</v>
      </c>
      <c r="C42" s="20" t="s">
        <v>193</v>
      </c>
      <c r="D42" s="21">
        <v>29755</v>
      </c>
      <c r="E42" s="22" t="s">
        <v>185</v>
      </c>
    </row>
    <row r="43" spans="1:5" ht="25.5">
      <c r="A43" s="8" t="s">
        <v>46</v>
      </c>
      <c r="B43" s="20" t="s">
        <v>84</v>
      </c>
      <c r="C43" s="20" t="s">
        <v>193</v>
      </c>
      <c r="D43" s="21">
        <v>26931</v>
      </c>
      <c r="E43" s="22" t="s">
        <v>185</v>
      </c>
    </row>
    <row r="44" spans="1:5" ht="12.75">
      <c r="A44" s="8" t="s">
        <v>46</v>
      </c>
      <c r="B44" s="20" t="s">
        <v>85</v>
      </c>
      <c r="C44" s="20" t="s">
        <v>193</v>
      </c>
      <c r="D44" s="21">
        <v>56251</v>
      </c>
      <c r="E44" s="22" t="s">
        <v>185</v>
      </c>
    </row>
    <row r="45" spans="1:5" ht="12.75">
      <c r="A45" s="8" t="s">
        <v>46</v>
      </c>
      <c r="B45" s="20" t="s">
        <v>86</v>
      </c>
      <c r="C45" s="20" t="s">
        <v>193</v>
      </c>
      <c r="D45" s="21">
        <v>12814</v>
      </c>
      <c r="E45" s="22" t="s">
        <v>185</v>
      </c>
    </row>
    <row r="46" spans="1:5" ht="25.5">
      <c r="A46" s="8" t="s">
        <v>46</v>
      </c>
      <c r="B46" s="20" t="s">
        <v>87</v>
      </c>
      <c r="C46" s="20" t="s">
        <v>193</v>
      </c>
      <c r="D46" s="21">
        <v>13466</v>
      </c>
      <c r="E46" s="22" t="s">
        <v>185</v>
      </c>
    </row>
    <row r="47" spans="1:5" ht="12.75">
      <c r="A47" s="8" t="s">
        <v>46</v>
      </c>
      <c r="B47" s="20" t="s">
        <v>88</v>
      </c>
      <c r="C47" s="20" t="s">
        <v>193</v>
      </c>
      <c r="D47" s="21">
        <v>77753</v>
      </c>
      <c r="E47" s="23">
        <f>SUM(D31:D47)</f>
        <v>421125</v>
      </c>
    </row>
    <row r="48" spans="1:5" ht="12.75">
      <c r="A48" s="8" t="s">
        <v>185</v>
      </c>
      <c r="B48" s="8" t="s">
        <v>185</v>
      </c>
      <c r="C48" s="8" t="s">
        <v>185</v>
      </c>
      <c r="D48" s="9"/>
      <c r="E48" s="10" t="s">
        <v>185</v>
      </c>
    </row>
    <row r="49" spans="1:5" ht="12.75">
      <c r="A49" s="8" t="s">
        <v>46</v>
      </c>
      <c r="B49" s="20" t="s">
        <v>201</v>
      </c>
      <c r="C49" s="20" t="s">
        <v>184</v>
      </c>
      <c r="D49" s="21" t="s">
        <v>182</v>
      </c>
      <c r="E49" s="22" t="s">
        <v>185</v>
      </c>
    </row>
    <row r="50" spans="1:5" ht="12.75">
      <c r="A50" s="8" t="s">
        <v>46</v>
      </c>
      <c r="B50" s="20" t="s">
        <v>89</v>
      </c>
      <c r="C50" s="20" t="s">
        <v>186</v>
      </c>
      <c r="D50" s="21">
        <v>10425</v>
      </c>
      <c r="E50" s="22" t="s">
        <v>185</v>
      </c>
    </row>
    <row r="51" spans="1:5" ht="12.75">
      <c r="A51" s="8" t="s">
        <v>46</v>
      </c>
      <c r="B51" s="20" t="s">
        <v>215</v>
      </c>
      <c r="C51" s="20" t="s">
        <v>186</v>
      </c>
      <c r="D51" s="21">
        <v>1113736</v>
      </c>
      <c r="E51" s="22" t="s">
        <v>185</v>
      </c>
    </row>
    <row r="52" spans="1:5" ht="12.75">
      <c r="A52" s="8" t="s">
        <v>46</v>
      </c>
      <c r="B52" s="20" t="s">
        <v>90</v>
      </c>
      <c r="C52" s="20" t="s">
        <v>186</v>
      </c>
      <c r="D52" s="21">
        <v>23456</v>
      </c>
      <c r="E52" s="22" t="s">
        <v>185</v>
      </c>
    </row>
    <row r="53" spans="1:5" ht="25.5">
      <c r="A53" s="8" t="s">
        <v>46</v>
      </c>
      <c r="B53" s="20" t="s">
        <v>91</v>
      </c>
      <c r="C53" s="20" t="s">
        <v>186</v>
      </c>
      <c r="D53" s="21">
        <v>17158</v>
      </c>
      <c r="E53" s="22" t="s">
        <v>185</v>
      </c>
    </row>
    <row r="54" spans="1:5" ht="12.75">
      <c r="A54" s="8" t="s">
        <v>46</v>
      </c>
      <c r="B54" s="20" t="s">
        <v>195</v>
      </c>
      <c r="C54" s="20" t="s">
        <v>186</v>
      </c>
      <c r="D54" s="21">
        <v>21067</v>
      </c>
      <c r="E54" s="22" t="s">
        <v>185</v>
      </c>
    </row>
    <row r="55" spans="1:5" ht="12.75">
      <c r="A55" s="8" t="s">
        <v>46</v>
      </c>
      <c r="B55" s="20" t="s">
        <v>92</v>
      </c>
      <c r="C55" s="20" t="s">
        <v>186</v>
      </c>
      <c r="D55" s="21">
        <v>11511</v>
      </c>
      <c r="E55" s="22" t="s">
        <v>185</v>
      </c>
    </row>
    <row r="56" spans="1:5" ht="12.75">
      <c r="A56" s="8" t="s">
        <v>46</v>
      </c>
      <c r="B56" s="20" t="s">
        <v>93</v>
      </c>
      <c r="C56" s="20" t="s">
        <v>186</v>
      </c>
      <c r="D56" s="21">
        <v>101209</v>
      </c>
      <c r="E56" s="22" t="s">
        <v>185</v>
      </c>
    </row>
    <row r="57" spans="1:5" ht="12.75">
      <c r="A57" s="8" t="s">
        <v>46</v>
      </c>
      <c r="B57" s="20" t="s">
        <v>94</v>
      </c>
      <c r="C57" s="20" t="s">
        <v>186</v>
      </c>
      <c r="D57" s="21">
        <v>12597</v>
      </c>
      <c r="E57" s="22" t="s">
        <v>185</v>
      </c>
    </row>
    <row r="58" spans="1:5" ht="12.75">
      <c r="A58" s="8" t="s">
        <v>46</v>
      </c>
      <c r="B58" s="20" t="s">
        <v>95</v>
      </c>
      <c r="C58" s="20" t="s">
        <v>186</v>
      </c>
      <c r="D58" s="21">
        <v>29320</v>
      </c>
      <c r="E58" s="22" t="s">
        <v>185</v>
      </c>
    </row>
    <row r="59" spans="1:5" ht="12.75">
      <c r="A59" s="8" t="s">
        <v>46</v>
      </c>
      <c r="B59" s="20" t="s">
        <v>96</v>
      </c>
      <c r="C59" s="20" t="s">
        <v>186</v>
      </c>
      <c r="D59" s="21">
        <v>17809</v>
      </c>
      <c r="E59" s="22" t="s">
        <v>185</v>
      </c>
    </row>
    <row r="60" spans="1:5" ht="12.75">
      <c r="A60" s="8" t="s">
        <v>46</v>
      </c>
      <c r="B60" s="20" t="s">
        <v>97</v>
      </c>
      <c r="C60" s="20" t="s">
        <v>186</v>
      </c>
      <c r="D60" s="21">
        <v>12380</v>
      </c>
      <c r="E60" s="22" t="s">
        <v>185</v>
      </c>
    </row>
    <row r="61" spans="1:5" ht="12.75">
      <c r="A61" s="8" t="s">
        <v>46</v>
      </c>
      <c r="B61" s="20" t="s">
        <v>98</v>
      </c>
      <c r="C61" s="20" t="s">
        <v>186</v>
      </c>
      <c r="D61" s="21">
        <v>10859</v>
      </c>
      <c r="E61" s="22" t="s">
        <v>185</v>
      </c>
    </row>
    <row r="62" spans="1:5" ht="12.75">
      <c r="A62" s="8" t="s">
        <v>46</v>
      </c>
      <c r="B62" s="20" t="s">
        <v>99</v>
      </c>
      <c r="C62" s="20" t="s">
        <v>186</v>
      </c>
      <c r="D62" s="21">
        <v>11945</v>
      </c>
      <c r="E62" s="22" t="s">
        <v>185</v>
      </c>
    </row>
    <row r="63" spans="1:5" ht="12.75">
      <c r="A63" s="8" t="s">
        <v>46</v>
      </c>
      <c r="B63" s="20" t="s">
        <v>100</v>
      </c>
      <c r="C63" s="20" t="s">
        <v>193</v>
      </c>
      <c r="D63" s="21">
        <v>66242</v>
      </c>
      <c r="E63" s="22" t="s">
        <v>185</v>
      </c>
    </row>
    <row r="64" spans="1:5" ht="12.75">
      <c r="A64" s="8" t="s">
        <v>46</v>
      </c>
      <c r="B64" s="20" t="s">
        <v>101</v>
      </c>
      <c r="C64" s="20" t="s">
        <v>193</v>
      </c>
      <c r="D64" s="21">
        <v>118367</v>
      </c>
      <c r="E64" s="22" t="s">
        <v>185</v>
      </c>
    </row>
    <row r="65" spans="1:5" ht="12.75">
      <c r="A65" s="8" t="s">
        <v>46</v>
      </c>
      <c r="B65" s="20" t="s">
        <v>102</v>
      </c>
      <c r="C65" s="20" t="s">
        <v>193</v>
      </c>
      <c r="D65" s="21">
        <v>17592</v>
      </c>
      <c r="E65" s="22" t="s">
        <v>185</v>
      </c>
    </row>
    <row r="66" spans="1:5" ht="12.75">
      <c r="A66" s="8" t="s">
        <v>46</v>
      </c>
      <c r="B66" s="20" t="s">
        <v>103</v>
      </c>
      <c r="C66" s="20" t="s">
        <v>193</v>
      </c>
      <c r="D66" s="21">
        <v>101861</v>
      </c>
      <c r="E66" s="22" t="s">
        <v>185</v>
      </c>
    </row>
    <row r="67" spans="1:5" ht="12.75">
      <c r="A67" s="8" t="s">
        <v>46</v>
      </c>
      <c r="B67" s="20" t="s">
        <v>104</v>
      </c>
      <c r="C67" s="20" t="s">
        <v>193</v>
      </c>
      <c r="D67" s="21">
        <v>33664</v>
      </c>
      <c r="E67" s="22" t="s">
        <v>185</v>
      </c>
    </row>
    <row r="68" spans="1:5" ht="12.75">
      <c r="A68" s="8" t="s">
        <v>46</v>
      </c>
      <c r="B68" s="20" t="s">
        <v>105</v>
      </c>
      <c r="C68" s="20" t="s">
        <v>193</v>
      </c>
      <c r="D68" s="21">
        <v>12162</v>
      </c>
      <c r="E68" s="22" t="s">
        <v>185</v>
      </c>
    </row>
    <row r="69" spans="1:5" ht="12.75">
      <c r="A69" s="8" t="s">
        <v>46</v>
      </c>
      <c r="B69" s="20" t="s">
        <v>106</v>
      </c>
      <c r="C69" s="20" t="s">
        <v>193</v>
      </c>
      <c r="D69" s="21">
        <v>118367</v>
      </c>
      <c r="E69" s="23">
        <f>SUM(D50:D69)</f>
        <v>1861727</v>
      </c>
    </row>
    <row r="70" spans="1:5" ht="12.75">
      <c r="A70" s="8" t="s">
        <v>185</v>
      </c>
      <c r="B70" s="8" t="s">
        <v>185</v>
      </c>
      <c r="C70" s="8" t="s">
        <v>185</v>
      </c>
      <c r="D70" s="9"/>
      <c r="E70" s="10" t="s">
        <v>185</v>
      </c>
    </row>
    <row r="71" spans="1:5" ht="12.75">
      <c r="A71" s="8" t="s">
        <v>46</v>
      </c>
      <c r="B71" s="20" t="s">
        <v>107</v>
      </c>
      <c r="C71" s="20" t="s">
        <v>184</v>
      </c>
      <c r="D71" s="21" t="s">
        <v>182</v>
      </c>
      <c r="E71" s="22" t="s">
        <v>185</v>
      </c>
    </row>
    <row r="72" spans="1:5" ht="12.75">
      <c r="A72" s="8" t="s">
        <v>46</v>
      </c>
      <c r="B72" s="20" t="s">
        <v>108</v>
      </c>
      <c r="C72" s="20" t="s">
        <v>186</v>
      </c>
      <c r="D72" s="21">
        <v>13031</v>
      </c>
      <c r="E72" s="22" t="s">
        <v>185</v>
      </c>
    </row>
    <row r="73" spans="1:5" ht="12.75">
      <c r="A73" s="8" t="s">
        <v>46</v>
      </c>
      <c r="B73" s="20" t="s">
        <v>109</v>
      </c>
      <c r="C73" s="20" t="s">
        <v>186</v>
      </c>
      <c r="D73" s="21">
        <v>17158</v>
      </c>
      <c r="E73" s="22" t="s">
        <v>185</v>
      </c>
    </row>
    <row r="74" spans="1:5" ht="12.75">
      <c r="A74" s="8" t="s">
        <v>46</v>
      </c>
      <c r="B74" s="20" t="s">
        <v>110</v>
      </c>
      <c r="C74" s="20" t="s">
        <v>186</v>
      </c>
      <c r="D74" s="21">
        <v>10642</v>
      </c>
      <c r="E74" s="22" t="s">
        <v>185</v>
      </c>
    </row>
    <row r="75" spans="1:5" ht="12.75">
      <c r="A75" s="8" t="s">
        <v>46</v>
      </c>
      <c r="B75" s="20" t="s">
        <v>200</v>
      </c>
      <c r="C75" s="20" t="s">
        <v>186</v>
      </c>
      <c r="D75" s="21">
        <v>51473</v>
      </c>
      <c r="E75" s="22" t="s">
        <v>185</v>
      </c>
    </row>
    <row r="76" spans="1:5" ht="12.75">
      <c r="A76" s="8" t="s">
        <v>46</v>
      </c>
      <c r="B76" s="20" t="s">
        <v>111</v>
      </c>
      <c r="C76" s="20" t="s">
        <v>193</v>
      </c>
      <c r="D76" s="21">
        <v>31275</v>
      </c>
      <c r="E76" s="22" t="s">
        <v>185</v>
      </c>
    </row>
    <row r="77" spans="1:5" ht="12.75">
      <c r="A77" s="8" t="s">
        <v>46</v>
      </c>
      <c r="B77" s="20" t="s">
        <v>112</v>
      </c>
      <c r="C77" s="20" t="s">
        <v>193</v>
      </c>
      <c r="D77" s="21">
        <v>57772</v>
      </c>
      <c r="E77" s="23">
        <f>SUM(D72:D77)</f>
        <v>181351</v>
      </c>
    </row>
    <row r="78" spans="1:5" ht="12.75">
      <c r="A78" s="8" t="s">
        <v>185</v>
      </c>
      <c r="B78" s="8" t="s">
        <v>185</v>
      </c>
      <c r="C78" s="8" t="s">
        <v>185</v>
      </c>
      <c r="D78" s="9"/>
      <c r="E78" s="10" t="s">
        <v>185</v>
      </c>
    </row>
    <row r="79" spans="1:5" ht="12.75">
      <c r="A79" s="8" t="s">
        <v>46</v>
      </c>
      <c r="B79" s="20" t="s">
        <v>183</v>
      </c>
      <c r="C79" s="20" t="s">
        <v>184</v>
      </c>
      <c r="D79" s="21" t="s">
        <v>182</v>
      </c>
      <c r="E79" s="22" t="s">
        <v>185</v>
      </c>
    </row>
    <row r="80" spans="1:5" ht="12.75">
      <c r="A80" s="8" t="s">
        <v>46</v>
      </c>
      <c r="B80" s="20" t="s">
        <v>194</v>
      </c>
      <c r="C80" s="20" t="s">
        <v>186</v>
      </c>
      <c r="D80" s="21">
        <v>230218</v>
      </c>
      <c r="E80" s="22" t="s">
        <v>185</v>
      </c>
    </row>
    <row r="81" spans="1:5" ht="12.75">
      <c r="A81" s="8" t="s">
        <v>46</v>
      </c>
      <c r="B81" s="20" t="s">
        <v>113</v>
      </c>
      <c r="C81" s="20" t="s">
        <v>186</v>
      </c>
      <c r="D81" s="21">
        <v>158981</v>
      </c>
      <c r="E81" s="22" t="s">
        <v>185</v>
      </c>
    </row>
    <row r="82" spans="1:5" ht="12.75">
      <c r="A82" s="8" t="s">
        <v>46</v>
      </c>
      <c r="B82" s="20" t="s">
        <v>114</v>
      </c>
      <c r="C82" s="20" t="s">
        <v>186</v>
      </c>
      <c r="D82" s="21">
        <v>346196</v>
      </c>
      <c r="E82" s="23">
        <f>SUM(D80:D82)</f>
        <v>735395</v>
      </c>
    </row>
    <row r="83" spans="1:5" ht="12.75">
      <c r="A83" s="8" t="s">
        <v>185</v>
      </c>
      <c r="B83" s="8" t="s">
        <v>185</v>
      </c>
      <c r="C83" s="8" t="s">
        <v>185</v>
      </c>
      <c r="D83" s="9"/>
      <c r="E83" s="10" t="s">
        <v>185</v>
      </c>
    </row>
    <row r="84" spans="1:5" ht="12.75">
      <c r="A84" s="8" t="s">
        <v>46</v>
      </c>
      <c r="B84" s="20" t="s">
        <v>115</v>
      </c>
      <c r="C84" s="20" t="s">
        <v>184</v>
      </c>
      <c r="D84" s="21" t="s">
        <v>182</v>
      </c>
      <c r="E84" s="22" t="s">
        <v>185</v>
      </c>
    </row>
    <row r="85" spans="1:5" ht="12.75">
      <c r="A85" s="8" t="s">
        <v>46</v>
      </c>
      <c r="B85" s="20" t="s">
        <v>116</v>
      </c>
      <c r="C85" s="20" t="s">
        <v>186</v>
      </c>
      <c r="D85" s="21">
        <v>500399</v>
      </c>
      <c r="E85" s="22" t="s">
        <v>185</v>
      </c>
    </row>
    <row r="86" spans="1:5" ht="12.75">
      <c r="A86" s="8" t="s">
        <v>46</v>
      </c>
      <c r="B86" s="20" t="s">
        <v>189</v>
      </c>
      <c r="C86" s="20" t="s">
        <v>186</v>
      </c>
      <c r="D86" s="21">
        <v>1753786</v>
      </c>
      <c r="E86" s="22" t="s">
        <v>185</v>
      </c>
    </row>
    <row r="87" spans="1:5" ht="12.75">
      <c r="A87" s="8" t="s">
        <v>46</v>
      </c>
      <c r="B87" s="20" t="s">
        <v>117</v>
      </c>
      <c r="C87" s="20" t="s">
        <v>193</v>
      </c>
      <c r="D87" s="21">
        <v>14334</v>
      </c>
      <c r="E87" s="22" t="s">
        <v>185</v>
      </c>
    </row>
    <row r="88" spans="1:5" ht="12.75">
      <c r="A88" s="8" t="s">
        <v>46</v>
      </c>
      <c r="B88" s="20" t="s">
        <v>118</v>
      </c>
      <c r="C88" s="20" t="s">
        <v>193</v>
      </c>
      <c r="D88" s="21">
        <v>45175</v>
      </c>
      <c r="E88" s="22" t="s">
        <v>185</v>
      </c>
    </row>
    <row r="89" spans="1:5" ht="12.75">
      <c r="A89" s="8" t="s">
        <v>46</v>
      </c>
      <c r="B89" s="20" t="s">
        <v>119</v>
      </c>
      <c r="C89" s="20" t="s">
        <v>193</v>
      </c>
      <c r="D89" s="21">
        <v>10425</v>
      </c>
      <c r="E89" s="22" t="s">
        <v>185</v>
      </c>
    </row>
    <row r="90" spans="1:5" ht="25.5">
      <c r="A90" s="8" t="s">
        <v>46</v>
      </c>
      <c r="B90" s="20" t="s">
        <v>120</v>
      </c>
      <c r="C90" s="20" t="s">
        <v>193</v>
      </c>
      <c r="D90" s="21">
        <v>38876</v>
      </c>
      <c r="E90" s="22" t="s">
        <v>185</v>
      </c>
    </row>
    <row r="91" spans="1:5" ht="12.75">
      <c r="A91" s="8" t="s">
        <v>46</v>
      </c>
      <c r="B91" s="20" t="s">
        <v>121</v>
      </c>
      <c r="C91" s="20" t="s">
        <v>193</v>
      </c>
      <c r="D91" s="21">
        <v>66459</v>
      </c>
      <c r="E91" s="22" t="s">
        <v>185</v>
      </c>
    </row>
    <row r="92" spans="1:5" ht="25.5">
      <c r="A92" s="8" t="s">
        <v>46</v>
      </c>
      <c r="B92" s="20" t="s">
        <v>122</v>
      </c>
      <c r="C92" s="20" t="s">
        <v>193</v>
      </c>
      <c r="D92" s="21">
        <v>56686</v>
      </c>
      <c r="E92" s="22" t="s">
        <v>185</v>
      </c>
    </row>
    <row r="93" spans="1:5" ht="12.75">
      <c r="A93" s="8" t="s">
        <v>46</v>
      </c>
      <c r="B93" s="20" t="s">
        <v>123</v>
      </c>
      <c r="C93" s="20" t="s">
        <v>193</v>
      </c>
      <c r="D93" s="21">
        <v>23891</v>
      </c>
      <c r="E93" s="22" t="s">
        <v>185</v>
      </c>
    </row>
    <row r="94" spans="1:5" ht="12.75">
      <c r="A94" s="8" t="s">
        <v>46</v>
      </c>
      <c r="B94" s="20" t="s">
        <v>124</v>
      </c>
      <c r="C94" s="20" t="s">
        <v>193</v>
      </c>
      <c r="D94" s="21">
        <v>80359</v>
      </c>
      <c r="E94" s="22" t="s">
        <v>185</v>
      </c>
    </row>
    <row r="95" spans="1:5" ht="12.75">
      <c r="A95" s="8" t="s">
        <v>46</v>
      </c>
      <c r="B95" s="20" t="s">
        <v>6</v>
      </c>
      <c r="C95" s="20" t="s">
        <v>193</v>
      </c>
      <c r="D95" s="21">
        <v>83617</v>
      </c>
      <c r="E95" s="22" t="s">
        <v>185</v>
      </c>
    </row>
    <row r="96" spans="1:5" ht="12.75">
      <c r="A96" s="8" t="s">
        <v>46</v>
      </c>
      <c r="B96" s="20" t="s">
        <v>125</v>
      </c>
      <c r="C96" s="20" t="s">
        <v>193</v>
      </c>
      <c r="D96" s="21">
        <v>855717</v>
      </c>
      <c r="E96" s="22" t="s">
        <v>185</v>
      </c>
    </row>
    <row r="97" spans="1:5" ht="12.75">
      <c r="A97" s="8" t="s">
        <v>46</v>
      </c>
      <c r="B97" s="20" t="s">
        <v>126</v>
      </c>
      <c r="C97" s="20" t="s">
        <v>193</v>
      </c>
      <c r="D97" s="21">
        <v>251503</v>
      </c>
      <c r="E97" s="23">
        <f>SUM(D85:D97)</f>
        <v>3781227</v>
      </c>
    </row>
    <row r="98" spans="1:5" ht="12.75">
      <c r="A98" s="8" t="s">
        <v>185</v>
      </c>
      <c r="B98" s="8" t="s">
        <v>185</v>
      </c>
      <c r="C98" s="8" t="s">
        <v>185</v>
      </c>
      <c r="D98" s="9"/>
      <c r="E98" s="10" t="s">
        <v>185</v>
      </c>
    </row>
    <row r="99" spans="1:5" ht="12.75">
      <c r="A99" s="8" t="s">
        <v>46</v>
      </c>
      <c r="B99" s="20" t="s">
        <v>127</v>
      </c>
      <c r="C99" s="20" t="s">
        <v>184</v>
      </c>
      <c r="D99" s="21" t="s">
        <v>182</v>
      </c>
      <c r="E99" s="22" t="s">
        <v>185</v>
      </c>
    </row>
    <row r="100" spans="1:5" ht="12.75">
      <c r="A100" s="8" t="s">
        <v>46</v>
      </c>
      <c r="B100" s="20" t="s">
        <v>128</v>
      </c>
      <c r="C100" s="20" t="s">
        <v>186</v>
      </c>
      <c r="D100" s="21">
        <v>11511</v>
      </c>
      <c r="E100" s="22" t="s">
        <v>185</v>
      </c>
    </row>
    <row r="101" spans="1:5" ht="12.75">
      <c r="A101" s="8" t="s">
        <v>46</v>
      </c>
      <c r="B101" s="20" t="s">
        <v>129</v>
      </c>
      <c r="C101" s="20" t="s">
        <v>186</v>
      </c>
      <c r="D101" s="21">
        <v>49736</v>
      </c>
      <c r="E101" s="22" t="s">
        <v>185</v>
      </c>
    </row>
    <row r="102" spans="1:5" ht="12.75">
      <c r="A102" s="8" t="s">
        <v>46</v>
      </c>
      <c r="B102" s="20" t="s">
        <v>130</v>
      </c>
      <c r="C102" s="20" t="s">
        <v>186</v>
      </c>
      <c r="D102" s="21">
        <v>26497</v>
      </c>
      <c r="E102" s="22" t="s">
        <v>185</v>
      </c>
    </row>
    <row r="103" spans="1:5" ht="12.75">
      <c r="A103" s="8" t="s">
        <v>46</v>
      </c>
      <c r="B103" s="20" t="s">
        <v>213</v>
      </c>
      <c r="C103" s="20" t="s">
        <v>186</v>
      </c>
      <c r="D103" s="21">
        <v>30841</v>
      </c>
      <c r="E103" s="22" t="s">
        <v>185</v>
      </c>
    </row>
    <row r="104" spans="1:5" ht="12.75">
      <c r="A104" s="8" t="s">
        <v>46</v>
      </c>
      <c r="B104" s="20" t="s">
        <v>131</v>
      </c>
      <c r="C104" s="20" t="s">
        <v>193</v>
      </c>
      <c r="D104" s="21">
        <v>77536</v>
      </c>
      <c r="E104" s="22" t="s">
        <v>185</v>
      </c>
    </row>
    <row r="105" spans="1:5" ht="12.75">
      <c r="A105" s="8" t="s">
        <v>46</v>
      </c>
      <c r="B105" s="20" t="s">
        <v>132</v>
      </c>
      <c r="C105" s="20" t="s">
        <v>193</v>
      </c>
      <c r="D105" s="21">
        <v>13031</v>
      </c>
      <c r="E105" s="22" t="s">
        <v>185</v>
      </c>
    </row>
    <row r="106" spans="1:5" ht="12.75">
      <c r="A106" s="8" t="s">
        <v>46</v>
      </c>
      <c r="B106" s="20" t="s">
        <v>133</v>
      </c>
      <c r="C106" s="20" t="s">
        <v>193</v>
      </c>
      <c r="D106" s="21">
        <v>13466</v>
      </c>
      <c r="E106" s="22" t="s">
        <v>185</v>
      </c>
    </row>
    <row r="107" spans="1:5" ht="12.75">
      <c r="A107" s="8" t="s">
        <v>46</v>
      </c>
      <c r="B107" s="20" t="s">
        <v>134</v>
      </c>
      <c r="C107" s="20" t="s">
        <v>193</v>
      </c>
      <c r="D107" s="21">
        <v>34098</v>
      </c>
      <c r="E107" s="22" t="s">
        <v>185</v>
      </c>
    </row>
    <row r="108" spans="1:5" ht="12.75">
      <c r="A108" s="8" t="s">
        <v>46</v>
      </c>
      <c r="B108" s="20" t="s">
        <v>135</v>
      </c>
      <c r="C108" s="20" t="s">
        <v>193</v>
      </c>
      <c r="D108" s="21">
        <v>51039</v>
      </c>
      <c r="E108" s="22" t="s">
        <v>185</v>
      </c>
    </row>
    <row r="109" spans="1:5" ht="25.5">
      <c r="A109" s="8" t="s">
        <v>46</v>
      </c>
      <c r="B109" s="20" t="s">
        <v>136</v>
      </c>
      <c r="C109" s="20" t="s">
        <v>193</v>
      </c>
      <c r="D109" s="21">
        <v>23239</v>
      </c>
      <c r="E109" s="23">
        <f>SUM(D100:D109)</f>
        <v>330994</v>
      </c>
    </row>
    <row r="110" spans="1:5" ht="12.75">
      <c r="A110" s="8" t="s">
        <v>185</v>
      </c>
      <c r="B110" s="8" t="s">
        <v>185</v>
      </c>
      <c r="C110" s="8" t="s">
        <v>185</v>
      </c>
      <c r="D110" s="9"/>
      <c r="E110" s="10" t="s">
        <v>185</v>
      </c>
    </row>
    <row r="111" spans="1:5" ht="12.75">
      <c r="A111" s="8" t="s">
        <v>46</v>
      </c>
      <c r="B111" s="20" t="s">
        <v>137</v>
      </c>
      <c r="C111" s="20" t="s">
        <v>184</v>
      </c>
      <c r="D111" s="21" t="s">
        <v>182</v>
      </c>
      <c r="E111" s="22" t="s">
        <v>185</v>
      </c>
    </row>
    <row r="112" spans="1:5" ht="12.75">
      <c r="A112" s="8" t="s">
        <v>46</v>
      </c>
      <c r="B112" s="20" t="s">
        <v>138</v>
      </c>
      <c r="C112" s="20" t="s">
        <v>186</v>
      </c>
      <c r="D112" s="21">
        <v>130747</v>
      </c>
      <c r="E112" s="22" t="s">
        <v>185</v>
      </c>
    </row>
    <row r="113" spans="1:5" ht="12.75">
      <c r="A113" s="8" t="s">
        <v>46</v>
      </c>
      <c r="B113" s="20" t="s">
        <v>139</v>
      </c>
      <c r="C113" s="20" t="s">
        <v>186</v>
      </c>
      <c r="D113" s="21">
        <v>31492</v>
      </c>
      <c r="E113" s="22" t="s">
        <v>185</v>
      </c>
    </row>
    <row r="114" spans="1:5" ht="12.75">
      <c r="A114" s="8" t="s">
        <v>46</v>
      </c>
      <c r="B114" s="20" t="s">
        <v>140</v>
      </c>
      <c r="C114" s="20" t="s">
        <v>186</v>
      </c>
      <c r="D114" s="21">
        <v>34098</v>
      </c>
      <c r="E114" s="22" t="s">
        <v>185</v>
      </c>
    </row>
    <row r="115" spans="1:5" ht="12.75">
      <c r="A115" s="8" t="s">
        <v>46</v>
      </c>
      <c r="B115" s="20" t="s">
        <v>141</v>
      </c>
      <c r="C115" s="20" t="s">
        <v>186</v>
      </c>
      <c r="D115" s="21">
        <v>82531</v>
      </c>
      <c r="E115" s="22" t="s">
        <v>185</v>
      </c>
    </row>
    <row r="116" spans="1:5" ht="12.75">
      <c r="A116" s="8" t="s">
        <v>46</v>
      </c>
      <c r="B116" s="20" t="s">
        <v>142</v>
      </c>
      <c r="C116" s="20" t="s">
        <v>186</v>
      </c>
      <c r="D116" s="21">
        <v>1834580</v>
      </c>
      <c r="E116" s="22" t="s">
        <v>185</v>
      </c>
    </row>
    <row r="117" spans="1:5" ht="12.75">
      <c r="A117" s="8" t="s">
        <v>46</v>
      </c>
      <c r="B117" s="20" t="s">
        <v>214</v>
      </c>
      <c r="C117" s="20" t="s">
        <v>186</v>
      </c>
      <c r="D117" s="21">
        <v>70586</v>
      </c>
      <c r="E117" s="22" t="s">
        <v>185</v>
      </c>
    </row>
    <row r="118" spans="1:5" ht="12.75">
      <c r="A118" s="8" t="s">
        <v>46</v>
      </c>
      <c r="B118" s="20" t="s">
        <v>143</v>
      </c>
      <c r="C118" s="20" t="s">
        <v>186</v>
      </c>
      <c r="D118" s="21">
        <v>11945</v>
      </c>
      <c r="E118" s="22" t="s">
        <v>185</v>
      </c>
    </row>
    <row r="119" spans="1:5" ht="12.75">
      <c r="A119" s="8" t="s">
        <v>46</v>
      </c>
      <c r="B119" s="20" t="s">
        <v>190</v>
      </c>
      <c r="C119" s="20" t="s">
        <v>186</v>
      </c>
      <c r="D119" s="21">
        <v>247159</v>
      </c>
      <c r="E119" s="22" t="s">
        <v>185</v>
      </c>
    </row>
    <row r="120" spans="1:5" ht="12.75">
      <c r="A120" s="8" t="s">
        <v>46</v>
      </c>
      <c r="B120" s="20" t="s">
        <v>144</v>
      </c>
      <c r="C120" s="20" t="s">
        <v>186</v>
      </c>
      <c r="D120" s="21">
        <v>119670</v>
      </c>
      <c r="E120" s="22" t="s">
        <v>185</v>
      </c>
    </row>
    <row r="121" spans="1:5" ht="25.5">
      <c r="A121" s="8" t="s">
        <v>46</v>
      </c>
      <c r="B121" s="20" t="s">
        <v>145</v>
      </c>
      <c r="C121" s="20" t="s">
        <v>193</v>
      </c>
      <c r="D121" s="21">
        <v>77319</v>
      </c>
      <c r="E121" s="22" t="s">
        <v>185</v>
      </c>
    </row>
    <row r="122" spans="1:5" ht="12.75">
      <c r="A122" s="8" t="s">
        <v>46</v>
      </c>
      <c r="B122" s="20" t="s">
        <v>146</v>
      </c>
      <c r="C122" s="20" t="s">
        <v>193</v>
      </c>
      <c r="D122" s="21">
        <v>18678</v>
      </c>
      <c r="E122" s="23">
        <f>SUM(D112:D122)</f>
        <v>2658805</v>
      </c>
    </row>
    <row r="123" spans="1:5" ht="12.75">
      <c r="A123" s="8" t="s">
        <v>185</v>
      </c>
      <c r="B123" s="8" t="s">
        <v>185</v>
      </c>
      <c r="C123" s="8" t="s">
        <v>185</v>
      </c>
      <c r="D123" s="9"/>
      <c r="E123" s="10" t="s">
        <v>185</v>
      </c>
    </row>
    <row r="124" spans="1:5" ht="12.75">
      <c r="A124" s="8" t="s">
        <v>46</v>
      </c>
      <c r="B124" s="20" t="s">
        <v>197</v>
      </c>
      <c r="C124" s="20" t="s">
        <v>184</v>
      </c>
      <c r="D124" s="21" t="s">
        <v>182</v>
      </c>
      <c r="E124" s="22" t="s">
        <v>185</v>
      </c>
    </row>
    <row r="125" spans="1:5" ht="12.75">
      <c r="A125" s="8" t="s">
        <v>46</v>
      </c>
      <c r="B125" s="20" t="s">
        <v>147</v>
      </c>
      <c r="C125" s="20" t="s">
        <v>186</v>
      </c>
      <c r="D125" s="21">
        <v>12162</v>
      </c>
      <c r="E125" s="22" t="s">
        <v>185</v>
      </c>
    </row>
    <row r="126" spans="1:5" ht="12.75">
      <c r="A126" s="8" t="s">
        <v>46</v>
      </c>
      <c r="B126" s="20" t="s">
        <v>148</v>
      </c>
      <c r="C126" s="20" t="s">
        <v>186</v>
      </c>
      <c r="D126" s="21">
        <v>858758</v>
      </c>
      <c r="E126" s="22" t="s">
        <v>185</v>
      </c>
    </row>
    <row r="127" spans="1:5" ht="25.5">
      <c r="A127" s="8" t="s">
        <v>46</v>
      </c>
      <c r="B127" s="20" t="s">
        <v>149</v>
      </c>
      <c r="C127" s="20" t="s">
        <v>193</v>
      </c>
      <c r="D127" s="21">
        <v>20198</v>
      </c>
      <c r="E127" s="22" t="s">
        <v>185</v>
      </c>
    </row>
    <row r="128" spans="1:5" ht="12.75">
      <c r="A128" s="8" t="s">
        <v>46</v>
      </c>
      <c r="B128" s="20" t="s">
        <v>150</v>
      </c>
      <c r="C128" s="20" t="s">
        <v>193</v>
      </c>
      <c r="D128" s="21">
        <v>70369</v>
      </c>
      <c r="E128" s="22" t="s">
        <v>185</v>
      </c>
    </row>
    <row r="129" spans="1:5" ht="12.75">
      <c r="A129" s="8" t="s">
        <v>46</v>
      </c>
      <c r="B129" s="20" t="s">
        <v>58</v>
      </c>
      <c r="C129" s="20" t="s">
        <v>193</v>
      </c>
      <c r="D129" s="21">
        <v>124448</v>
      </c>
      <c r="E129" s="22" t="s">
        <v>185</v>
      </c>
    </row>
    <row r="130" spans="1:5" ht="12.75">
      <c r="A130" s="8" t="s">
        <v>46</v>
      </c>
      <c r="B130" s="20" t="s">
        <v>151</v>
      </c>
      <c r="C130" s="20" t="s">
        <v>193</v>
      </c>
      <c r="D130" s="21">
        <v>34967</v>
      </c>
      <c r="E130" s="23">
        <f>SUM(D125:D130)</f>
        <v>1120902</v>
      </c>
    </row>
    <row r="131" spans="1:5" ht="12.75">
      <c r="A131" s="8" t="s">
        <v>185</v>
      </c>
      <c r="B131" s="8" t="s">
        <v>185</v>
      </c>
      <c r="C131" s="8" t="s">
        <v>185</v>
      </c>
      <c r="D131" s="9"/>
      <c r="E131" s="10" t="s">
        <v>185</v>
      </c>
    </row>
    <row r="132" spans="1:5" ht="12.75">
      <c r="A132" s="8" t="s">
        <v>46</v>
      </c>
      <c r="B132" s="20" t="s">
        <v>152</v>
      </c>
      <c r="C132" s="20" t="s">
        <v>184</v>
      </c>
      <c r="D132" s="21" t="s">
        <v>182</v>
      </c>
      <c r="E132" s="22" t="s">
        <v>185</v>
      </c>
    </row>
    <row r="133" spans="1:5" ht="12.75">
      <c r="A133" s="8" t="s">
        <v>46</v>
      </c>
      <c r="B133" s="20" t="s">
        <v>153</v>
      </c>
      <c r="C133" s="20" t="s">
        <v>186</v>
      </c>
      <c r="D133" s="21">
        <v>36705</v>
      </c>
      <c r="E133" s="22" t="s">
        <v>185</v>
      </c>
    </row>
    <row r="134" spans="1:5" ht="12.75">
      <c r="A134" s="8" t="s">
        <v>46</v>
      </c>
      <c r="B134" s="20" t="s">
        <v>154</v>
      </c>
      <c r="C134" s="20" t="s">
        <v>186</v>
      </c>
      <c r="D134" s="21">
        <v>214147</v>
      </c>
      <c r="E134" s="22" t="s">
        <v>185</v>
      </c>
    </row>
    <row r="135" spans="1:5" ht="12.75">
      <c r="A135" s="8" t="s">
        <v>46</v>
      </c>
      <c r="B135" s="20" t="s">
        <v>155</v>
      </c>
      <c r="C135" s="20" t="s">
        <v>186</v>
      </c>
      <c r="D135" s="21">
        <v>128140</v>
      </c>
      <c r="E135" s="22" t="s">
        <v>185</v>
      </c>
    </row>
    <row r="136" spans="1:5" ht="12.75">
      <c r="A136" s="8" t="s">
        <v>46</v>
      </c>
      <c r="B136" s="20" t="s">
        <v>156</v>
      </c>
      <c r="C136" s="20" t="s">
        <v>186</v>
      </c>
      <c r="D136" s="21">
        <v>40180</v>
      </c>
      <c r="E136" s="22" t="s">
        <v>185</v>
      </c>
    </row>
    <row r="137" spans="1:5" ht="25.5">
      <c r="A137" s="8" t="s">
        <v>46</v>
      </c>
      <c r="B137" s="20" t="s">
        <v>157</v>
      </c>
      <c r="C137" s="20" t="s">
        <v>186</v>
      </c>
      <c r="D137" s="21">
        <v>21502</v>
      </c>
      <c r="E137" s="22" t="s">
        <v>185</v>
      </c>
    </row>
    <row r="138" spans="1:5" ht="12.75">
      <c r="A138" s="8" t="s">
        <v>46</v>
      </c>
      <c r="B138" s="20" t="s">
        <v>158</v>
      </c>
      <c r="C138" s="20" t="s">
        <v>186</v>
      </c>
      <c r="D138" s="21">
        <v>16723</v>
      </c>
      <c r="E138" s="22" t="s">
        <v>185</v>
      </c>
    </row>
    <row r="139" spans="1:5" ht="25.5">
      <c r="A139" s="8" t="s">
        <v>46</v>
      </c>
      <c r="B139" s="20" t="s">
        <v>159</v>
      </c>
      <c r="C139" s="20" t="s">
        <v>193</v>
      </c>
      <c r="D139" s="21">
        <v>28017</v>
      </c>
      <c r="E139" s="22" t="s">
        <v>185</v>
      </c>
    </row>
    <row r="140" spans="1:5" ht="12.75">
      <c r="A140" s="8" t="s">
        <v>46</v>
      </c>
      <c r="B140" s="20" t="s">
        <v>160</v>
      </c>
      <c r="C140" s="20" t="s">
        <v>193</v>
      </c>
      <c r="D140" s="21">
        <v>34533</v>
      </c>
      <c r="E140" s="22" t="s">
        <v>185</v>
      </c>
    </row>
    <row r="141" spans="1:5" ht="25.5">
      <c r="A141" s="8" t="s">
        <v>46</v>
      </c>
      <c r="B141" s="20" t="s">
        <v>161</v>
      </c>
      <c r="C141" s="20" t="s">
        <v>193</v>
      </c>
      <c r="D141" s="21">
        <v>58206</v>
      </c>
      <c r="E141" s="22" t="s">
        <v>185</v>
      </c>
    </row>
    <row r="142" spans="1:5" ht="12.75">
      <c r="A142" s="8" t="s">
        <v>46</v>
      </c>
      <c r="B142" s="20" t="s">
        <v>162</v>
      </c>
      <c r="C142" s="20" t="s">
        <v>193</v>
      </c>
      <c r="D142" s="21">
        <v>47564</v>
      </c>
      <c r="E142" s="22" t="s">
        <v>185</v>
      </c>
    </row>
    <row r="143" spans="1:5" ht="12.75">
      <c r="A143" s="8" t="s">
        <v>46</v>
      </c>
      <c r="B143" s="20" t="s">
        <v>163</v>
      </c>
      <c r="C143" s="20" t="s">
        <v>193</v>
      </c>
      <c r="D143" s="21">
        <v>163108</v>
      </c>
      <c r="E143" s="22" t="s">
        <v>185</v>
      </c>
    </row>
    <row r="144" spans="1:5" ht="25.5">
      <c r="A144" s="8" t="s">
        <v>46</v>
      </c>
      <c r="B144" s="20" t="s">
        <v>164</v>
      </c>
      <c r="C144" s="20" t="s">
        <v>193</v>
      </c>
      <c r="D144" s="21">
        <v>18027</v>
      </c>
      <c r="E144" s="22" t="s">
        <v>185</v>
      </c>
    </row>
    <row r="145" spans="1:5" ht="25.5">
      <c r="A145" s="8" t="s">
        <v>46</v>
      </c>
      <c r="B145" s="20" t="s">
        <v>165</v>
      </c>
      <c r="C145" s="20" t="s">
        <v>193</v>
      </c>
      <c r="D145" s="21">
        <v>173098</v>
      </c>
      <c r="E145" s="23">
        <f>SUM(D133:D145)</f>
        <v>979950</v>
      </c>
    </row>
    <row r="146" spans="1:5" ht="12.75">
      <c r="A146" s="8" t="s">
        <v>185</v>
      </c>
      <c r="B146" s="8" t="s">
        <v>185</v>
      </c>
      <c r="C146" s="8" t="s">
        <v>185</v>
      </c>
      <c r="D146" s="9"/>
      <c r="E146" s="10" t="s">
        <v>185</v>
      </c>
    </row>
    <row r="147" spans="1:5" ht="12.75">
      <c r="A147" s="8" t="s">
        <v>46</v>
      </c>
      <c r="B147" s="20" t="s">
        <v>166</v>
      </c>
      <c r="C147" s="20" t="s">
        <v>184</v>
      </c>
      <c r="D147" s="21" t="s">
        <v>182</v>
      </c>
      <c r="E147" s="22" t="s">
        <v>185</v>
      </c>
    </row>
    <row r="148" spans="1:5" ht="12.75">
      <c r="A148" s="8" t="s">
        <v>46</v>
      </c>
      <c r="B148" s="20" t="s">
        <v>167</v>
      </c>
      <c r="C148" s="20" t="s">
        <v>186</v>
      </c>
      <c r="D148" s="21">
        <v>235214</v>
      </c>
      <c r="E148" s="22" t="s">
        <v>185</v>
      </c>
    </row>
    <row r="149" spans="1:5" ht="12.75">
      <c r="A149" s="8" t="s">
        <v>46</v>
      </c>
      <c r="B149" s="20" t="s">
        <v>168</v>
      </c>
      <c r="C149" s="20" t="s">
        <v>186</v>
      </c>
      <c r="D149" s="21">
        <v>17375</v>
      </c>
      <c r="E149" s="22" t="s">
        <v>185</v>
      </c>
    </row>
    <row r="150" spans="1:5" ht="12.75">
      <c r="A150" s="8" t="s">
        <v>46</v>
      </c>
      <c r="B150" s="20" t="s">
        <v>169</v>
      </c>
      <c r="C150" s="20" t="s">
        <v>186</v>
      </c>
      <c r="D150" s="21">
        <v>17158</v>
      </c>
      <c r="E150" s="22" t="s">
        <v>185</v>
      </c>
    </row>
    <row r="151" spans="1:5" ht="12.75">
      <c r="A151" s="8" t="s">
        <v>46</v>
      </c>
      <c r="B151" s="20" t="s">
        <v>170</v>
      </c>
      <c r="C151" s="20" t="s">
        <v>186</v>
      </c>
      <c r="D151" s="21">
        <v>28886</v>
      </c>
      <c r="E151" s="22" t="s">
        <v>185</v>
      </c>
    </row>
    <row r="152" spans="1:5" ht="12.75">
      <c r="A152" s="8" t="s">
        <v>46</v>
      </c>
      <c r="B152" s="20" t="s">
        <v>171</v>
      </c>
      <c r="C152" s="20" t="s">
        <v>186</v>
      </c>
      <c r="D152" s="21">
        <v>32795</v>
      </c>
      <c r="E152" s="22" t="s">
        <v>185</v>
      </c>
    </row>
    <row r="153" spans="1:5" ht="12.75">
      <c r="A153" s="8" t="s">
        <v>46</v>
      </c>
      <c r="B153" s="20" t="s">
        <v>172</v>
      </c>
      <c r="C153" s="20" t="s">
        <v>186</v>
      </c>
      <c r="D153" s="21">
        <v>91653</v>
      </c>
      <c r="E153" s="22" t="s">
        <v>185</v>
      </c>
    </row>
    <row r="154" spans="1:5" ht="12.75">
      <c r="A154" s="8" t="s">
        <v>46</v>
      </c>
      <c r="B154" s="20" t="s">
        <v>173</v>
      </c>
      <c r="C154" s="20" t="s">
        <v>186</v>
      </c>
      <c r="D154" s="21">
        <v>10425</v>
      </c>
      <c r="E154" s="22" t="s">
        <v>185</v>
      </c>
    </row>
    <row r="155" spans="1:5" ht="12.75">
      <c r="A155" s="8" t="s">
        <v>46</v>
      </c>
      <c r="B155" s="20" t="s">
        <v>174</v>
      </c>
      <c r="C155" s="20" t="s">
        <v>186</v>
      </c>
      <c r="D155" s="21">
        <v>25845</v>
      </c>
      <c r="E155" s="22" t="s">
        <v>185</v>
      </c>
    </row>
    <row r="156" spans="1:5" ht="12.75">
      <c r="A156" s="8" t="s">
        <v>46</v>
      </c>
      <c r="B156" s="20" t="s">
        <v>175</v>
      </c>
      <c r="C156" s="20" t="s">
        <v>193</v>
      </c>
      <c r="D156" s="21">
        <v>31709</v>
      </c>
      <c r="E156" s="22" t="s">
        <v>185</v>
      </c>
    </row>
    <row r="157" spans="1:5" ht="12.75">
      <c r="A157" s="8" t="s">
        <v>46</v>
      </c>
      <c r="B157" s="20" t="s">
        <v>176</v>
      </c>
      <c r="C157" s="20" t="s">
        <v>193</v>
      </c>
      <c r="D157" s="21">
        <v>35184</v>
      </c>
      <c r="E157" s="22" t="s">
        <v>185</v>
      </c>
    </row>
    <row r="158" spans="1:5" ht="12.75">
      <c r="A158" s="8" t="s">
        <v>46</v>
      </c>
      <c r="B158" s="20" t="s">
        <v>177</v>
      </c>
      <c r="C158" s="20" t="s">
        <v>193</v>
      </c>
      <c r="D158" s="21">
        <v>14334</v>
      </c>
      <c r="E158" s="22" t="s">
        <v>185</v>
      </c>
    </row>
    <row r="159" spans="1:5" ht="12.75">
      <c r="A159" s="8" t="s">
        <v>46</v>
      </c>
      <c r="B159" s="20" t="s">
        <v>178</v>
      </c>
      <c r="C159" s="20" t="s">
        <v>193</v>
      </c>
      <c r="D159" s="21">
        <v>12814</v>
      </c>
      <c r="E159" s="22" t="s">
        <v>185</v>
      </c>
    </row>
    <row r="160" spans="1:5" ht="12.75">
      <c r="A160" s="8" t="s">
        <v>46</v>
      </c>
      <c r="B160" s="20" t="s">
        <v>179</v>
      </c>
      <c r="C160" s="20" t="s">
        <v>193</v>
      </c>
      <c r="D160" s="21">
        <v>16723</v>
      </c>
      <c r="E160" s="22" t="s">
        <v>185</v>
      </c>
    </row>
    <row r="161" spans="1:5" ht="12.75">
      <c r="A161" s="8" t="s">
        <v>46</v>
      </c>
      <c r="B161" s="20" t="s">
        <v>180</v>
      </c>
      <c r="C161" s="20" t="s">
        <v>193</v>
      </c>
      <c r="D161" s="21">
        <v>31927</v>
      </c>
      <c r="E161" s="22" t="s">
        <v>185</v>
      </c>
    </row>
    <row r="162" spans="1:5" ht="12.75">
      <c r="A162" s="8" t="s">
        <v>46</v>
      </c>
      <c r="B162" s="20" t="s">
        <v>7</v>
      </c>
      <c r="C162" s="20" t="s">
        <v>193</v>
      </c>
      <c r="D162" s="21">
        <v>103815</v>
      </c>
      <c r="E162" s="22" t="s">
        <v>185</v>
      </c>
    </row>
    <row r="163" spans="1:5" ht="12.75">
      <c r="A163" s="8" t="s">
        <v>46</v>
      </c>
      <c r="B163" s="20" t="s">
        <v>8</v>
      </c>
      <c r="C163" s="20" t="s">
        <v>193</v>
      </c>
      <c r="D163" s="21">
        <v>25845</v>
      </c>
      <c r="E163" s="22" t="s">
        <v>185</v>
      </c>
    </row>
    <row r="164" spans="1:5" ht="12.75">
      <c r="A164" s="8" t="s">
        <v>46</v>
      </c>
      <c r="B164" s="20" t="s">
        <v>9</v>
      </c>
      <c r="C164" s="20" t="s">
        <v>193</v>
      </c>
      <c r="D164" s="21">
        <v>17592</v>
      </c>
      <c r="E164" s="23">
        <f>SUM(D148:D164)</f>
        <v>749294</v>
      </c>
    </row>
    <row r="165" spans="1:5" ht="12.75">
      <c r="A165" s="8" t="s">
        <v>185</v>
      </c>
      <c r="B165" s="8" t="s">
        <v>185</v>
      </c>
      <c r="C165" s="8" t="s">
        <v>185</v>
      </c>
      <c r="D165" s="9"/>
      <c r="E165" s="10" t="s">
        <v>185</v>
      </c>
    </row>
    <row r="166" spans="1:5" ht="12.75">
      <c r="A166" s="8" t="s">
        <v>46</v>
      </c>
      <c r="B166" s="20" t="s">
        <v>199</v>
      </c>
      <c r="C166" s="20" t="s">
        <v>184</v>
      </c>
      <c r="D166" s="21" t="s">
        <v>182</v>
      </c>
      <c r="E166" s="22" t="s">
        <v>185</v>
      </c>
    </row>
    <row r="167" spans="1:5" ht="12.75">
      <c r="A167" s="8" t="s">
        <v>46</v>
      </c>
      <c r="B167" s="20" t="s">
        <v>10</v>
      </c>
      <c r="C167" s="20" t="s">
        <v>186</v>
      </c>
      <c r="D167" s="21">
        <v>41700</v>
      </c>
      <c r="E167" s="22" t="s">
        <v>185</v>
      </c>
    </row>
    <row r="168" spans="1:5" ht="12.75">
      <c r="A168" s="8" t="s">
        <v>46</v>
      </c>
      <c r="B168" s="20" t="s">
        <v>11</v>
      </c>
      <c r="C168" s="20" t="s">
        <v>186</v>
      </c>
      <c r="D168" s="21">
        <v>80142</v>
      </c>
      <c r="E168" s="22" t="s">
        <v>185</v>
      </c>
    </row>
    <row r="169" spans="1:5" ht="12.75">
      <c r="A169" s="8" t="s">
        <v>46</v>
      </c>
      <c r="B169" s="20" t="s">
        <v>12</v>
      </c>
      <c r="C169" s="20" t="s">
        <v>193</v>
      </c>
      <c r="D169" s="21">
        <v>11511</v>
      </c>
      <c r="E169" s="22" t="s">
        <v>185</v>
      </c>
    </row>
    <row r="170" spans="1:5" ht="12.75">
      <c r="A170" s="8" t="s">
        <v>46</v>
      </c>
      <c r="B170" s="20" t="s">
        <v>13</v>
      </c>
      <c r="C170" s="20" t="s">
        <v>193</v>
      </c>
      <c r="D170" s="21">
        <v>19547</v>
      </c>
      <c r="E170" s="22" t="s">
        <v>185</v>
      </c>
    </row>
    <row r="171" spans="1:5" ht="25.5">
      <c r="A171" s="8" t="s">
        <v>46</v>
      </c>
      <c r="B171" s="20" t="s">
        <v>14</v>
      </c>
      <c r="C171" s="20" t="s">
        <v>193</v>
      </c>
      <c r="D171" s="21">
        <v>24108</v>
      </c>
      <c r="E171" s="22" t="s">
        <v>185</v>
      </c>
    </row>
    <row r="172" spans="1:5" ht="12.75">
      <c r="A172" s="8" t="s">
        <v>46</v>
      </c>
      <c r="B172" s="20" t="s">
        <v>15</v>
      </c>
      <c r="C172" s="20" t="s">
        <v>193</v>
      </c>
      <c r="D172" s="21">
        <v>11728</v>
      </c>
      <c r="E172" s="22" t="s">
        <v>185</v>
      </c>
    </row>
    <row r="173" spans="1:5" ht="12.75">
      <c r="A173" s="8" t="s">
        <v>46</v>
      </c>
      <c r="B173" s="20" t="s">
        <v>16</v>
      </c>
      <c r="C173" s="20" t="s">
        <v>193</v>
      </c>
      <c r="D173" s="21">
        <v>12380</v>
      </c>
      <c r="E173" s="23">
        <f>SUM(D167:D173)</f>
        <v>201116</v>
      </c>
    </row>
    <row r="174" spans="1:5" ht="12.75">
      <c r="A174" s="8" t="s">
        <v>185</v>
      </c>
      <c r="B174" s="8" t="s">
        <v>185</v>
      </c>
      <c r="C174" s="8" t="s">
        <v>185</v>
      </c>
      <c r="D174" s="9"/>
      <c r="E174" s="10" t="s">
        <v>185</v>
      </c>
    </row>
    <row r="175" spans="1:5" ht="12.75">
      <c r="A175" s="8" t="s">
        <v>46</v>
      </c>
      <c r="B175" s="20" t="s">
        <v>17</v>
      </c>
      <c r="C175" s="20" t="s">
        <v>184</v>
      </c>
      <c r="D175" s="21" t="s">
        <v>182</v>
      </c>
      <c r="E175" s="22" t="s">
        <v>185</v>
      </c>
    </row>
    <row r="176" spans="1:5" ht="25.5">
      <c r="A176" s="8" t="s">
        <v>46</v>
      </c>
      <c r="B176" s="20" t="s">
        <v>18</v>
      </c>
      <c r="C176" s="20" t="s">
        <v>186</v>
      </c>
      <c r="D176" s="21">
        <v>52125</v>
      </c>
      <c r="E176" s="22" t="s">
        <v>185</v>
      </c>
    </row>
    <row r="177" spans="1:5" ht="12.75">
      <c r="A177" s="8" t="s">
        <v>46</v>
      </c>
      <c r="B177" s="20" t="s">
        <v>19</v>
      </c>
      <c r="C177" s="20" t="s">
        <v>193</v>
      </c>
      <c r="D177" s="21">
        <v>35184</v>
      </c>
      <c r="E177" s="22" t="s">
        <v>185</v>
      </c>
    </row>
    <row r="178" spans="1:5" ht="12.75">
      <c r="A178" s="8" t="s">
        <v>46</v>
      </c>
      <c r="B178" s="20" t="s">
        <v>20</v>
      </c>
      <c r="C178" s="20" t="s">
        <v>193</v>
      </c>
      <c r="D178" s="21">
        <v>48650</v>
      </c>
      <c r="E178" s="22" t="s">
        <v>185</v>
      </c>
    </row>
    <row r="179" spans="1:5" ht="12.75">
      <c r="A179" s="8" t="s">
        <v>46</v>
      </c>
      <c r="B179" s="20" t="s">
        <v>21</v>
      </c>
      <c r="C179" s="20" t="s">
        <v>193</v>
      </c>
      <c r="D179" s="21">
        <v>79925</v>
      </c>
      <c r="E179" s="22" t="s">
        <v>185</v>
      </c>
    </row>
    <row r="180" spans="1:5" ht="12.75">
      <c r="A180" s="8" t="s">
        <v>46</v>
      </c>
      <c r="B180" s="20" t="s">
        <v>22</v>
      </c>
      <c r="C180" s="20" t="s">
        <v>193</v>
      </c>
      <c r="D180" s="21">
        <v>20850</v>
      </c>
      <c r="E180" s="22" t="s">
        <v>185</v>
      </c>
    </row>
    <row r="181" spans="1:5" ht="12.75">
      <c r="A181" s="8" t="s">
        <v>46</v>
      </c>
      <c r="B181" s="20" t="s">
        <v>23</v>
      </c>
      <c r="C181" s="20" t="s">
        <v>193</v>
      </c>
      <c r="D181" s="21">
        <v>12380</v>
      </c>
      <c r="E181" s="22" t="s">
        <v>185</v>
      </c>
    </row>
    <row r="182" spans="1:5" ht="12.75">
      <c r="A182" s="8" t="s">
        <v>46</v>
      </c>
      <c r="B182" s="20" t="s">
        <v>24</v>
      </c>
      <c r="C182" s="20" t="s">
        <v>193</v>
      </c>
      <c r="D182" s="21">
        <v>124014</v>
      </c>
      <c r="E182" s="22" t="s">
        <v>185</v>
      </c>
    </row>
    <row r="183" spans="1:5" ht="25.5">
      <c r="A183" s="8" t="s">
        <v>46</v>
      </c>
      <c r="B183" s="20" t="s">
        <v>25</v>
      </c>
      <c r="C183" s="20" t="s">
        <v>193</v>
      </c>
      <c r="D183" s="21">
        <v>17592</v>
      </c>
      <c r="E183" s="22" t="s">
        <v>185</v>
      </c>
    </row>
    <row r="184" spans="1:5" ht="12.75">
      <c r="A184" s="8" t="s">
        <v>46</v>
      </c>
      <c r="B184" s="20" t="s">
        <v>26</v>
      </c>
      <c r="C184" s="20" t="s">
        <v>193</v>
      </c>
      <c r="D184" s="21">
        <v>10425</v>
      </c>
      <c r="E184" s="22" t="s">
        <v>185</v>
      </c>
    </row>
    <row r="185" spans="1:5" ht="12.75">
      <c r="A185" s="8" t="s">
        <v>46</v>
      </c>
      <c r="B185" s="20" t="s">
        <v>27</v>
      </c>
      <c r="C185" s="20" t="s">
        <v>193</v>
      </c>
      <c r="D185" s="21">
        <v>17809</v>
      </c>
      <c r="E185" s="22" t="s">
        <v>185</v>
      </c>
    </row>
    <row r="186" spans="1:5" ht="12.75">
      <c r="A186" s="8" t="s">
        <v>46</v>
      </c>
      <c r="B186" s="20" t="s">
        <v>28</v>
      </c>
      <c r="C186" s="20" t="s">
        <v>193</v>
      </c>
      <c r="D186" s="21">
        <v>21284</v>
      </c>
      <c r="E186" s="23">
        <f>SUM(D176:D186)</f>
        <v>440238</v>
      </c>
    </row>
    <row r="187" spans="1:5" ht="12.75">
      <c r="A187" s="8" t="s">
        <v>185</v>
      </c>
      <c r="B187" s="8" t="s">
        <v>185</v>
      </c>
      <c r="C187" s="8" t="s">
        <v>185</v>
      </c>
      <c r="D187" s="9"/>
      <c r="E187" s="10" t="s">
        <v>185</v>
      </c>
    </row>
    <row r="188" spans="1:5" ht="12.75">
      <c r="A188" s="8" t="s">
        <v>46</v>
      </c>
      <c r="B188" s="20" t="s">
        <v>29</v>
      </c>
      <c r="C188" s="20" t="s">
        <v>184</v>
      </c>
      <c r="D188" s="21" t="s">
        <v>182</v>
      </c>
      <c r="E188" s="22" t="s">
        <v>185</v>
      </c>
    </row>
    <row r="189" spans="1:5" ht="12.75">
      <c r="A189" s="8" t="s">
        <v>46</v>
      </c>
      <c r="B189" s="20" t="s">
        <v>30</v>
      </c>
      <c r="C189" s="20" t="s">
        <v>186</v>
      </c>
      <c r="D189" s="21">
        <v>123579</v>
      </c>
      <c r="E189" s="22" t="s">
        <v>185</v>
      </c>
    </row>
    <row r="190" spans="1:5" ht="12.75">
      <c r="A190" s="8" t="s">
        <v>46</v>
      </c>
      <c r="B190" s="20" t="s">
        <v>31</v>
      </c>
      <c r="C190" s="20" t="s">
        <v>186</v>
      </c>
      <c r="D190" s="21">
        <v>439804</v>
      </c>
      <c r="E190" s="22" t="s">
        <v>185</v>
      </c>
    </row>
    <row r="191" spans="1:5" ht="12.75">
      <c r="A191" s="8" t="s">
        <v>46</v>
      </c>
      <c r="B191" s="20" t="s">
        <v>32</v>
      </c>
      <c r="C191" s="20" t="s">
        <v>186</v>
      </c>
      <c r="D191" s="21">
        <v>997975</v>
      </c>
      <c r="E191" s="22" t="s">
        <v>185</v>
      </c>
    </row>
    <row r="192" spans="1:5" ht="12.75">
      <c r="A192" s="8" t="s">
        <v>46</v>
      </c>
      <c r="B192" s="20" t="s">
        <v>33</v>
      </c>
      <c r="C192" s="20" t="s">
        <v>193</v>
      </c>
      <c r="D192" s="21">
        <v>14552</v>
      </c>
      <c r="E192" s="22" t="s">
        <v>185</v>
      </c>
    </row>
    <row r="193" spans="1:5" ht="12.75">
      <c r="A193" s="8" t="s">
        <v>46</v>
      </c>
      <c r="B193" s="20" t="s">
        <v>34</v>
      </c>
      <c r="C193" s="20" t="s">
        <v>193</v>
      </c>
      <c r="D193" s="21">
        <v>29755</v>
      </c>
      <c r="E193" s="22" t="s">
        <v>185</v>
      </c>
    </row>
    <row r="194" spans="1:5" ht="25.5">
      <c r="A194" s="8" t="s">
        <v>46</v>
      </c>
      <c r="B194" s="20" t="s">
        <v>35</v>
      </c>
      <c r="C194" s="20" t="s">
        <v>193</v>
      </c>
      <c r="D194" s="21">
        <v>16723</v>
      </c>
      <c r="E194" s="23">
        <f>SUM(D189:D194)</f>
        <v>1622388</v>
      </c>
    </row>
    <row r="195" spans="1:5" ht="12.75">
      <c r="A195" s="8" t="s">
        <v>185</v>
      </c>
      <c r="B195" s="8" t="s">
        <v>185</v>
      </c>
      <c r="C195" s="8" t="s">
        <v>185</v>
      </c>
      <c r="D195" s="9"/>
      <c r="E195" s="10" t="s">
        <v>185</v>
      </c>
    </row>
    <row r="196" spans="1:5" ht="12.75">
      <c r="A196" s="8" t="s">
        <v>46</v>
      </c>
      <c r="B196" s="20" t="s">
        <v>36</v>
      </c>
      <c r="C196" s="20" t="s">
        <v>184</v>
      </c>
      <c r="D196" s="21" t="s">
        <v>182</v>
      </c>
      <c r="E196" s="22" t="s">
        <v>185</v>
      </c>
    </row>
    <row r="197" spans="1:5" ht="25.5">
      <c r="A197" s="8" t="s">
        <v>46</v>
      </c>
      <c r="B197" s="20" t="s">
        <v>37</v>
      </c>
      <c r="C197" s="20" t="s">
        <v>186</v>
      </c>
      <c r="D197" s="21">
        <v>31927</v>
      </c>
      <c r="E197" s="22" t="s">
        <v>185</v>
      </c>
    </row>
    <row r="198" spans="1:5" ht="12.75">
      <c r="A198" s="8" t="s">
        <v>46</v>
      </c>
      <c r="B198" s="20" t="s">
        <v>196</v>
      </c>
      <c r="C198" s="20" t="s">
        <v>186</v>
      </c>
      <c r="D198" s="21">
        <v>49519</v>
      </c>
      <c r="E198" s="22" t="s">
        <v>185</v>
      </c>
    </row>
    <row r="199" spans="1:5" ht="25.5">
      <c r="A199" s="8" t="s">
        <v>46</v>
      </c>
      <c r="B199" s="20" t="s">
        <v>38</v>
      </c>
      <c r="C199" s="20" t="s">
        <v>193</v>
      </c>
      <c r="D199" s="21">
        <v>16941</v>
      </c>
      <c r="E199" s="23">
        <f>SUM(D197:D199)</f>
        <v>98387</v>
      </c>
    </row>
    <row r="200" spans="1:5" ht="12.75">
      <c r="A200" s="8" t="s">
        <v>185</v>
      </c>
      <c r="B200" s="8" t="s">
        <v>185</v>
      </c>
      <c r="C200" s="8" t="s">
        <v>185</v>
      </c>
      <c r="D200" s="9"/>
      <c r="E200" s="10" t="s">
        <v>185</v>
      </c>
    </row>
    <row r="201" spans="1:5" ht="12.75">
      <c r="A201" s="8" t="s">
        <v>46</v>
      </c>
      <c r="B201" s="20" t="s">
        <v>181</v>
      </c>
      <c r="C201" s="20" t="s">
        <v>184</v>
      </c>
      <c r="D201" s="21" t="s">
        <v>182</v>
      </c>
      <c r="E201" s="22" t="s">
        <v>185</v>
      </c>
    </row>
    <row r="202" spans="1:5" ht="25.5">
      <c r="A202" s="8" t="s">
        <v>46</v>
      </c>
      <c r="B202" s="20" t="s">
        <v>39</v>
      </c>
      <c r="C202" s="20" t="s">
        <v>186</v>
      </c>
      <c r="D202" s="21">
        <v>16506</v>
      </c>
      <c r="E202" s="22" t="s">
        <v>185</v>
      </c>
    </row>
    <row r="203" spans="1:5" ht="25.5">
      <c r="A203" s="8" t="s">
        <v>46</v>
      </c>
      <c r="B203" s="20" t="s">
        <v>40</v>
      </c>
      <c r="C203" s="20" t="s">
        <v>186</v>
      </c>
      <c r="D203" s="21">
        <v>36053</v>
      </c>
      <c r="E203" s="22" t="s">
        <v>185</v>
      </c>
    </row>
    <row r="204" spans="1:5" ht="12.75">
      <c r="A204" s="8" t="s">
        <v>46</v>
      </c>
      <c r="B204" s="20" t="s">
        <v>41</v>
      </c>
      <c r="C204" s="20" t="s">
        <v>186</v>
      </c>
      <c r="D204" s="21">
        <v>15855</v>
      </c>
      <c r="E204" s="22" t="s">
        <v>185</v>
      </c>
    </row>
    <row r="205" spans="1:5" ht="25.5">
      <c r="A205" s="8" t="s">
        <v>46</v>
      </c>
      <c r="B205" s="20" t="s">
        <v>42</v>
      </c>
      <c r="C205" s="20" t="s">
        <v>193</v>
      </c>
      <c r="D205" s="21">
        <v>10859</v>
      </c>
      <c r="E205" s="22" t="s">
        <v>185</v>
      </c>
    </row>
    <row r="206" spans="1:5" ht="12.75">
      <c r="A206" s="8" t="s">
        <v>46</v>
      </c>
      <c r="B206" s="20" t="s">
        <v>132</v>
      </c>
      <c r="C206" s="20" t="s">
        <v>193</v>
      </c>
      <c r="D206" s="21">
        <v>53211</v>
      </c>
      <c r="E206" s="22" t="s">
        <v>185</v>
      </c>
    </row>
    <row r="207" spans="1:5" ht="25.5">
      <c r="A207" s="8" t="s">
        <v>46</v>
      </c>
      <c r="B207" s="20" t="s">
        <v>43</v>
      </c>
      <c r="C207" s="20" t="s">
        <v>193</v>
      </c>
      <c r="D207" s="21">
        <v>11077</v>
      </c>
      <c r="E207" s="23">
        <f>SUM(D202:D207)</f>
        <v>143561</v>
      </c>
    </row>
    <row r="208" spans="1:5" ht="12.75">
      <c r="A208" s="8" t="s">
        <v>185</v>
      </c>
      <c r="B208" s="8" t="s">
        <v>185</v>
      </c>
      <c r="C208" s="8" t="s">
        <v>185</v>
      </c>
      <c r="D208" s="9"/>
      <c r="E208" s="10" t="s">
        <v>185</v>
      </c>
    </row>
    <row r="209" spans="1:5" ht="12.75">
      <c r="A209" s="8" t="s">
        <v>46</v>
      </c>
      <c r="B209" s="20" t="s">
        <v>188</v>
      </c>
      <c r="C209" s="20" t="s">
        <v>184</v>
      </c>
      <c r="D209" s="21" t="s">
        <v>182</v>
      </c>
      <c r="E209" s="22" t="s">
        <v>185</v>
      </c>
    </row>
    <row r="210" spans="1:5" ht="12.75">
      <c r="A210" s="8" t="s">
        <v>46</v>
      </c>
      <c r="B210" s="20" t="s">
        <v>44</v>
      </c>
      <c r="C210" s="20" t="s">
        <v>186</v>
      </c>
      <c r="D210" s="21">
        <v>576849</v>
      </c>
      <c r="E210" s="22" t="s">
        <v>185</v>
      </c>
    </row>
    <row r="211" spans="1:5" ht="12.75">
      <c r="A211" s="8" t="s">
        <v>46</v>
      </c>
      <c r="B211" s="20" t="s">
        <v>45</v>
      </c>
      <c r="C211" s="20" t="s">
        <v>186</v>
      </c>
      <c r="D211" s="21">
        <v>82531</v>
      </c>
      <c r="E211" s="22" t="s">
        <v>185</v>
      </c>
    </row>
    <row r="212" spans="1:5" ht="12.75">
      <c r="A212" s="8" t="s">
        <v>46</v>
      </c>
      <c r="B212" s="20" t="s">
        <v>204</v>
      </c>
      <c r="C212" s="20" t="s">
        <v>186</v>
      </c>
      <c r="D212" s="21">
        <v>341635</v>
      </c>
      <c r="E212" s="22" t="s">
        <v>185</v>
      </c>
    </row>
    <row r="213" spans="1:5" ht="12.75">
      <c r="A213" s="8" t="s">
        <v>46</v>
      </c>
      <c r="B213" s="20" t="s">
        <v>205</v>
      </c>
      <c r="C213" s="20" t="s">
        <v>186</v>
      </c>
      <c r="D213" s="21">
        <v>53645</v>
      </c>
      <c r="E213" s="22" t="s">
        <v>185</v>
      </c>
    </row>
    <row r="214" spans="1:5" ht="12.75">
      <c r="A214" s="8" t="s">
        <v>46</v>
      </c>
      <c r="B214" s="20" t="s">
        <v>206</v>
      </c>
      <c r="C214" s="20" t="s">
        <v>186</v>
      </c>
      <c r="D214" s="21">
        <v>53645</v>
      </c>
      <c r="E214" s="22" t="s">
        <v>185</v>
      </c>
    </row>
    <row r="215" spans="1:5" ht="25.5">
      <c r="A215" s="8" t="s">
        <v>46</v>
      </c>
      <c r="B215" s="20" t="s">
        <v>207</v>
      </c>
      <c r="C215" s="20" t="s">
        <v>186</v>
      </c>
      <c r="D215" s="21">
        <v>13248</v>
      </c>
      <c r="E215" s="22" t="s">
        <v>185</v>
      </c>
    </row>
    <row r="216" spans="1:5" ht="12.75">
      <c r="A216" s="8" t="s">
        <v>46</v>
      </c>
      <c r="B216" s="20" t="s">
        <v>187</v>
      </c>
      <c r="C216" s="20" t="s">
        <v>186</v>
      </c>
      <c r="D216" s="21">
        <v>11077</v>
      </c>
      <c r="E216" s="22" t="s">
        <v>185</v>
      </c>
    </row>
    <row r="217" spans="1:5" ht="12.75">
      <c r="A217" s="8" t="s">
        <v>46</v>
      </c>
      <c r="B217" s="20" t="s">
        <v>208</v>
      </c>
      <c r="C217" s="20" t="s">
        <v>193</v>
      </c>
      <c r="D217" s="21">
        <v>66676</v>
      </c>
      <c r="E217" s="22" t="s">
        <v>185</v>
      </c>
    </row>
    <row r="218" spans="1:5" ht="25.5">
      <c r="A218" s="8" t="s">
        <v>46</v>
      </c>
      <c r="B218" s="20" t="s">
        <v>209</v>
      </c>
      <c r="C218" s="20" t="s">
        <v>193</v>
      </c>
      <c r="D218" s="21">
        <v>15203</v>
      </c>
      <c r="E218" s="22" t="s">
        <v>185</v>
      </c>
    </row>
    <row r="219" spans="1:5" ht="12.75">
      <c r="A219" s="8" t="s">
        <v>46</v>
      </c>
      <c r="B219" s="20" t="s">
        <v>210</v>
      </c>
      <c r="C219" s="20" t="s">
        <v>193</v>
      </c>
      <c r="D219" s="21">
        <v>101209</v>
      </c>
      <c r="E219" s="23">
        <f>SUM(D210:D219)</f>
        <v>1315718</v>
      </c>
    </row>
    <row r="220" spans="1:5" ht="12.75">
      <c r="A220" s="8" t="s">
        <v>185</v>
      </c>
      <c r="B220" s="8" t="s">
        <v>185</v>
      </c>
      <c r="C220" s="8" t="s">
        <v>185</v>
      </c>
      <c r="D220" s="9"/>
      <c r="E220" s="10" t="s">
        <v>185</v>
      </c>
    </row>
    <row r="221" spans="1:5" ht="12.75">
      <c r="A221" s="24" t="s">
        <v>46</v>
      </c>
      <c r="B221" s="20" t="s">
        <v>202</v>
      </c>
      <c r="C221" s="20" t="s">
        <v>184</v>
      </c>
      <c r="D221" s="21" t="s">
        <v>182</v>
      </c>
      <c r="E221" s="22" t="s">
        <v>185</v>
      </c>
    </row>
    <row r="222" spans="1:5" ht="12.75">
      <c r="A222" s="25" t="s">
        <v>46</v>
      </c>
      <c r="B222" s="20" t="s">
        <v>211</v>
      </c>
      <c r="C222" s="20" t="s">
        <v>186</v>
      </c>
      <c r="D222" s="21">
        <v>18027</v>
      </c>
      <c r="E222" s="22" t="s">
        <v>185</v>
      </c>
    </row>
    <row r="223" spans="1:5" ht="12.75">
      <c r="A223" s="25" t="s">
        <v>46</v>
      </c>
      <c r="B223" s="20" t="s">
        <v>212</v>
      </c>
      <c r="C223" s="20" t="s">
        <v>193</v>
      </c>
      <c r="D223" s="21">
        <v>14769</v>
      </c>
      <c r="E223" s="23">
        <f>SUM(D222:D223)</f>
        <v>32796</v>
      </c>
    </row>
    <row r="224" spans="1:5" ht="12.75">
      <c r="A224" s="8" t="s">
        <v>185</v>
      </c>
      <c r="B224" s="8" t="s">
        <v>185</v>
      </c>
      <c r="C224" s="8" t="s">
        <v>185</v>
      </c>
      <c r="D224" s="9"/>
      <c r="E224" s="10" t="s">
        <v>185</v>
      </c>
    </row>
    <row r="225" spans="1:5" ht="12.75">
      <c r="A225" s="8"/>
      <c r="B225" s="18" t="s">
        <v>192</v>
      </c>
      <c r="C225" s="18"/>
      <c r="D225" s="19">
        <f>SUM(D2:D223)</f>
        <v>17994820</v>
      </c>
      <c r="E225" s="10"/>
    </row>
    <row r="226" spans="1:5" ht="12.75">
      <c r="A226" s="8"/>
      <c r="B226" s="11"/>
      <c r="C226" s="11"/>
      <c r="D226" s="12"/>
      <c r="E226" s="10"/>
    </row>
    <row r="227" spans="1:5" ht="12.75">
      <c r="A227" s="8"/>
      <c r="B227" s="11" t="s">
        <v>0</v>
      </c>
      <c r="C227" s="11"/>
      <c r="D227" s="12">
        <f>+D229-D225</f>
        <v>29754315</v>
      </c>
      <c r="E227" s="10"/>
    </row>
    <row r="228" spans="1:5" ht="12.75">
      <c r="A228" s="8"/>
      <c r="B228" s="11"/>
      <c r="C228" s="11"/>
      <c r="D228" s="12"/>
      <c r="E228" s="10"/>
    </row>
    <row r="229" spans="1:5" ht="12.75" customHeight="1">
      <c r="A229" s="8"/>
      <c r="B229" s="18" t="s">
        <v>198</v>
      </c>
      <c r="C229" s="18"/>
      <c r="D229" s="19">
        <v>47749135</v>
      </c>
      <c r="E229" s="10"/>
    </row>
    <row r="230" spans="1:4" ht="12.75">
      <c r="A230" s="15"/>
      <c r="B230" s="15"/>
      <c r="C230" s="15"/>
      <c r="D230" s="15"/>
    </row>
    <row r="231" spans="1:5" ht="69.75" customHeight="1">
      <c r="A231" s="26" t="s">
        <v>216</v>
      </c>
      <c r="B231" s="27"/>
      <c r="C231" s="27"/>
      <c r="D231" s="27"/>
      <c r="E231" s="28"/>
    </row>
    <row r="232" spans="1:5" ht="69.75" customHeight="1">
      <c r="A232" s="29" t="s">
        <v>217</v>
      </c>
      <c r="B232" s="27"/>
      <c r="C232" s="27"/>
      <c r="D232" s="27"/>
      <c r="E232" s="28"/>
    </row>
  </sheetData>
  <mergeCells count="2">
    <mergeCell ref="A231:E231"/>
    <mergeCell ref="A232:E232"/>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