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'awardweb'!$A$1:$E$36</definedName>
    <definedName name="_xlnm.Print_Titles" localSheetId="0">'awardweb'!$1:$1</definedName>
  </definedNames>
  <calcPr fullCalcOnLoad="1"/>
</workbook>
</file>

<file path=xl/sharedStrings.xml><?xml version="1.0" encoding="utf-8"?>
<sst xmlns="http://schemas.openxmlformats.org/spreadsheetml/2006/main" count="121" uniqueCount="42">
  <si>
    <t>State of Rhode Island</t>
  </si>
  <si>
    <t>Jurisdiction Name</t>
  </si>
  <si>
    <t>Government Type</t>
  </si>
  <si>
    <t>Eligible Individual Allocation</t>
  </si>
  <si>
    <t>Eligible Joint Allocation</t>
  </si>
  <si>
    <t>SMITHFIELD TOWN</t>
  </si>
  <si>
    <t>RI</t>
  </si>
  <si>
    <t>BRISTOL TOWN</t>
  </si>
  <si>
    <t>WARWICK CITY</t>
  </si>
  <si>
    <t>COVENTRY TOWN</t>
  </si>
  <si>
    <t>EAST GREENWICH TOWN</t>
  </si>
  <si>
    <t>WEST WARWICK TOWN</t>
  </si>
  <si>
    <t>MIDDLETOWN TOWN</t>
  </si>
  <si>
    <t/>
  </si>
  <si>
    <t>Municipal</t>
  </si>
  <si>
    <t>Local total</t>
  </si>
  <si>
    <t>Township</t>
  </si>
  <si>
    <t>PORTSMOUTH TOWN</t>
  </si>
  <si>
    <t>TIVERTON TOWN</t>
  </si>
  <si>
    <t>CENTRAL FALLS CITY</t>
  </si>
  <si>
    <t>CRANSTON CITY</t>
  </si>
  <si>
    <t>PAWTUCKET CITY</t>
  </si>
  <si>
    <t>PROVIDENCE CITY</t>
  </si>
  <si>
    <t>WOONSOCKET CITY</t>
  </si>
  <si>
    <t>EAST PROVIDENCE CITY</t>
  </si>
  <si>
    <t>BURRILLVILLE TOWN</t>
  </si>
  <si>
    <t>CUMBERLAND TOWN</t>
  </si>
  <si>
    <t>JOHNSTON TOWN</t>
  </si>
  <si>
    <t>LINCOLN TOWN</t>
  </si>
  <si>
    <t>NORTH PROVIDENCE TOWN</t>
  </si>
  <si>
    <t>NORTH SMITHFIELD TOWN</t>
  </si>
  <si>
    <t>HOPKINTON TOWN</t>
  </si>
  <si>
    <t>NARRAGANSETT TOWN</t>
  </si>
  <si>
    <t>NORTH KINGSTOWN TOWN</t>
  </si>
  <si>
    <t>SOUTH KINGSTOWN TOWN</t>
  </si>
  <si>
    <t>WESTERLY TOWN</t>
  </si>
  <si>
    <t>Grand total for Rhode Island</t>
  </si>
  <si>
    <t>WARREN TOWN</t>
  </si>
  <si>
    <t>State</t>
  </si>
  <si>
    <t>NEWPORT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</si>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</sst>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3">
    <fill>
      <patternFill/>
    </fill>
    <fill>
      <patternFill patternType="gray125"/>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tabSelected="1" workbookViewId="0" topLeftCell="A1">
      <pane ySplit="1" topLeftCell="BM17" activePane="bottomLeft" state="frozen"/>
      <selection pane="topLeft" activeCell="A1" sqref="A1"/>
      <selection pane="bottomLeft" activeCell="J22" sqref="J22"/>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38</v>
      </c>
      <c r="B1" s="6" t="s">
        <v>1</v>
      </c>
      <c r="C1" s="6" t="s">
        <v>2</v>
      </c>
      <c r="D1" s="7" t="s">
        <v>3</v>
      </c>
      <c r="E1" s="7" t="s">
        <v>4</v>
      </c>
    </row>
    <row r="2" spans="1:5" ht="12.75">
      <c r="A2" s="8" t="s">
        <v>6</v>
      </c>
      <c r="B2" s="8" t="s">
        <v>7</v>
      </c>
      <c r="C2" s="8" t="s">
        <v>16</v>
      </c>
      <c r="D2" s="9">
        <v>31208</v>
      </c>
      <c r="E2" s="10" t="s">
        <v>13</v>
      </c>
    </row>
    <row r="3" spans="1:5" ht="12.75">
      <c r="A3" s="8" t="s">
        <v>6</v>
      </c>
      <c r="B3" s="8" t="s">
        <v>25</v>
      </c>
      <c r="C3" s="8" t="s">
        <v>16</v>
      </c>
      <c r="D3" s="9">
        <v>20464</v>
      </c>
      <c r="E3" s="10"/>
    </row>
    <row r="4" spans="1:5" ht="12.75">
      <c r="A4" s="8" t="s">
        <v>6</v>
      </c>
      <c r="B4" s="8" t="s">
        <v>19</v>
      </c>
      <c r="C4" s="8" t="s">
        <v>14</v>
      </c>
      <c r="D4" s="9">
        <v>168829</v>
      </c>
      <c r="E4" s="10" t="s">
        <v>13</v>
      </c>
    </row>
    <row r="5" spans="1:5" ht="12.75">
      <c r="A5" s="8" t="s">
        <v>6</v>
      </c>
      <c r="B5" s="8" t="s">
        <v>9</v>
      </c>
      <c r="C5" s="8" t="s">
        <v>16</v>
      </c>
      <c r="D5" s="9">
        <v>50649</v>
      </c>
      <c r="E5" s="10" t="s">
        <v>13</v>
      </c>
    </row>
    <row r="6" spans="1:5" ht="12.75">
      <c r="A6" s="8" t="s">
        <v>6</v>
      </c>
      <c r="B6" s="8" t="s">
        <v>20</v>
      </c>
      <c r="C6" s="8" t="s">
        <v>14</v>
      </c>
      <c r="D6" s="9">
        <v>197991</v>
      </c>
      <c r="E6" s="10" t="s">
        <v>13</v>
      </c>
    </row>
    <row r="7" spans="1:5" ht="12.75">
      <c r="A7" s="8" t="s">
        <v>6</v>
      </c>
      <c r="B7" s="8" t="s">
        <v>26</v>
      </c>
      <c r="C7" s="8" t="s">
        <v>16</v>
      </c>
      <c r="D7" s="9">
        <v>38370</v>
      </c>
      <c r="E7" s="10"/>
    </row>
    <row r="8" spans="1:5" ht="12.75">
      <c r="A8" s="8" t="s">
        <v>6</v>
      </c>
      <c r="B8" s="8" t="s">
        <v>10</v>
      </c>
      <c r="C8" s="8" t="s">
        <v>16</v>
      </c>
      <c r="D8" s="9">
        <v>10744</v>
      </c>
      <c r="E8" s="10" t="s">
        <v>13</v>
      </c>
    </row>
    <row r="9" spans="1:5" ht="12.75">
      <c r="A9" s="8" t="s">
        <v>6</v>
      </c>
      <c r="B9" s="8" t="s">
        <v>24</v>
      </c>
      <c r="C9" s="8" t="s">
        <v>14</v>
      </c>
      <c r="D9" s="9">
        <v>95158</v>
      </c>
      <c r="E9" s="10" t="s">
        <v>13</v>
      </c>
    </row>
    <row r="10" spans="1:5" ht="12.75">
      <c r="A10" s="8" t="s">
        <v>6</v>
      </c>
      <c r="B10" s="8" t="s">
        <v>31</v>
      </c>
      <c r="C10" s="8" t="s">
        <v>16</v>
      </c>
      <c r="D10" s="9">
        <v>11767</v>
      </c>
      <c r="E10" s="10" t="s">
        <v>13</v>
      </c>
    </row>
    <row r="11" spans="1:5" ht="12.75">
      <c r="A11" s="8" t="s">
        <v>6</v>
      </c>
      <c r="B11" s="8" t="s">
        <v>27</v>
      </c>
      <c r="C11" s="8" t="s">
        <v>16</v>
      </c>
      <c r="D11" s="9">
        <v>52184</v>
      </c>
      <c r="E11" s="10"/>
    </row>
    <row r="12" spans="1:5" ht="12.75">
      <c r="A12" s="8" t="s">
        <v>6</v>
      </c>
      <c r="B12" s="8" t="s">
        <v>28</v>
      </c>
      <c r="C12" s="8" t="s">
        <v>16</v>
      </c>
      <c r="D12" s="9">
        <v>37859</v>
      </c>
      <c r="E12" s="10" t="s">
        <v>13</v>
      </c>
    </row>
    <row r="13" spans="1:5" ht="12.75">
      <c r="A13" s="8" t="s">
        <v>6</v>
      </c>
      <c r="B13" s="8" t="s">
        <v>12</v>
      </c>
      <c r="C13" s="8" t="s">
        <v>16</v>
      </c>
      <c r="D13" s="9">
        <v>21487</v>
      </c>
      <c r="E13" s="10" t="s">
        <v>13</v>
      </c>
    </row>
    <row r="14" spans="1:5" ht="12.75">
      <c r="A14" s="8" t="s">
        <v>6</v>
      </c>
      <c r="B14" s="8" t="s">
        <v>32</v>
      </c>
      <c r="C14" s="8" t="s">
        <v>16</v>
      </c>
      <c r="D14" s="9">
        <v>16883</v>
      </c>
      <c r="E14" s="10" t="s">
        <v>13</v>
      </c>
    </row>
    <row r="15" spans="1:5" ht="12.75">
      <c r="A15" s="8" t="s">
        <v>6</v>
      </c>
      <c r="B15" s="8" t="s">
        <v>39</v>
      </c>
      <c r="C15" s="8" t="s">
        <v>14</v>
      </c>
      <c r="D15" s="9">
        <v>179061</v>
      </c>
      <c r="E15" s="10" t="s">
        <v>13</v>
      </c>
    </row>
    <row r="16" spans="1:5" ht="25.5">
      <c r="A16" s="8" t="s">
        <v>6</v>
      </c>
      <c r="B16" s="8" t="s">
        <v>33</v>
      </c>
      <c r="C16" s="8" t="s">
        <v>16</v>
      </c>
      <c r="D16" s="9">
        <v>40928</v>
      </c>
      <c r="E16" s="10" t="s">
        <v>13</v>
      </c>
    </row>
    <row r="17" spans="1:5" ht="25.5">
      <c r="A17" s="8" t="s">
        <v>6</v>
      </c>
      <c r="B17" s="8" t="s">
        <v>29</v>
      </c>
      <c r="C17" s="8" t="s">
        <v>16</v>
      </c>
      <c r="D17" s="9">
        <v>58834</v>
      </c>
      <c r="E17" s="10" t="s">
        <v>13</v>
      </c>
    </row>
    <row r="18" spans="1:5" ht="25.5">
      <c r="A18" s="8" t="s">
        <v>6</v>
      </c>
      <c r="B18" s="8" t="s">
        <v>30</v>
      </c>
      <c r="C18" s="8" t="s">
        <v>16</v>
      </c>
      <c r="D18" s="9">
        <v>11255</v>
      </c>
      <c r="E18" s="10" t="s">
        <v>13</v>
      </c>
    </row>
    <row r="19" spans="1:5" ht="12.75">
      <c r="A19" s="8" t="s">
        <v>6</v>
      </c>
      <c r="B19" s="8" t="s">
        <v>21</v>
      </c>
      <c r="C19" s="8" t="s">
        <v>14</v>
      </c>
      <c r="D19" s="9">
        <v>390865</v>
      </c>
      <c r="E19" s="10" t="s">
        <v>13</v>
      </c>
    </row>
    <row r="20" spans="1:5" ht="12.75">
      <c r="A20" s="8" t="s">
        <v>6</v>
      </c>
      <c r="B20" s="8" t="s">
        <v>17</v>
      </c>
      <c r="C20" s="8" t="s">
        <v>16</v>
      </c>
      <c r="D20" s="9">
        <v>17395</v>
      </c>
      <c r="E20" s="10" t="s">
        <v>13</v>
      </c>
    </row>
    <row r="21" spans="1:5" ht="12.75">
      <c r="A21" s="8" t="s">
        <v>6</v>
      </c>
      <c r="B21" s="8" t="s">
        <v>22</v>
      </c>
      <c r="C21" s="8" t="s">
        <v>14</v>
      </c>
      <c r="D21" s="9">
        <v>1615134</v>
      </c>
      <c r="E21" s="10" t="s">
        <v>13</v>
      </c>
    </row>
    <row r="22" spans="1:5" ht="12.75">
      <c r="A22" s="8" t="s">
        <v>6</v>
      </c>
      <c r="B22" s="8" t="s">
        <v>5</v>
      </c>
      <c r="C22" s="8" t="s">
        <v>16</v>
      </c>
      <c r="D22" s="9">
        <v>22511</v>
      </c>
      <c r="E22" s="10" t="s">
        <v>13</v>
      </c>
    </row>
    <row r="23" spans="1:5" ht="25.5">
      <c r="A23" s="8" t="s">
        <v>6</v>
      </c>
      <c r="B23" s="8" t="s">
        <v>34</v>
      </c>
      <c r="C23" s="8" t="s">
        <v>16</v>
      </c>
      <c r="D23" s="9">
        <v>30185</v>
      </c>
      <c r="E23" s="10" t="s">
        <v>13</v>
      </c>
    </row>
    <row r="24" spans="1:5" ht="12.75">
      <c r="A24" s="8" t="s">
        <v>6</v>
      </c>
      <c r="B24" s="8" t="s">
        <v>18</v>
      </c>
      <c r="C24" s="8" t="s">
        <v>16</v>
      </c>
      <c r="D24" s="9">
        <v>15348</v>
      </c>
      <c r="E24" s="10"/>
    </row>
    <row r="25" spans="1:5" ht="12.75">
      <c r="A25" s="8" t="s">
        <v>6</v>
      </c>
      <c r="B25" s="8" t="s">
        <v>37</v>
      </c>
      <c r="C25" s="8" t="s">
        <v>16</v>
      </c>
      <c r="D25" s="9">
        <v>31719</v>
      </c>
      <c r="E25" s="10" t="s">
        <v>13</v>
      </c>
    </row>
    <row r="26" spans="1:5" ht="12.75">
      <c r="A26" s="8" t="s">
        <v>6</v>
      </c>
      <c r="B26" s="8" t="s">
        <v>8</v>
      </c>
      <c r="C26" s="8" t="s">
        <v>14</v>
      </c>
      <c r="D26" s="9">
        <v>182643</v>
      </c>
      <c r="E26" s="10" t="s">
        <v>13</v>
      </c>
    </row>
    <row r="27" spans="1:5" ht="12.75">
      <c r="A27" s="8" t="s">
        <v>6</v>
      </c>
      <c r="B27" s="8" t="s">
        <v>11</v>
      </c>
      <c r="C27" s="8" t="s">
        <v>16</v>
      </c>
      <c r="D27" s="9">
        <v>95158</v>
      </c>
      <c r="E27" s="10" t="s">
        <v>13</v>
      </c>
    </row>
    <row r="28" spans="1:5" ht="12.75">
      <c r="A28" s="8" t="s">
        <v>6</v>
      </c>
      <c r="B28" s="8" t="s">
        <v>35</v>
      </c>
      <c r="C28" s="8" t="s">
        <v>16</v>
      </c>
      <c r="D28" s="9">
        <v>43998</v>
      </c>
      <c r="E28" s="10" t="s">
        <v>13</v>
      </c>
    </row>
    <row r="29" spans="1:5" ht="12.75">
      <c r="A29" s="8" t="s">
        <v>6</v>
      </c>
      <c r="B29" s="8" t="s">
        <v>23</v>
      </c>
      <c r="C29" s="8" t="s">
        <v>14</v>
      </c>
      <c r="D29" s="9">
        <v>254779</v>
      </c>
      <c r="E29" s="10"/>
    </row>
    <row r="30" spans="1:5" ht="12.75">
      <c r="A30" s="8" t="s">
        <v>13</v>
      </c>
      <c r="B30" s="8" t="s">
        <v>13</v>
      </c>
      <c r="C30" s="8" t="s">
        <v>13</v>
      </c>
      <c r="D30" s="9"/>
      <c r="E30" s="10" t="s">
        <v>13</v>
      </c>
    </row>
    <row r="31" spans="1:5" ht="12.75">
      <c r="A31" s="8"/>
      <c r="B31" s="18" t="s">
        <v>15</v>
      </c>
      <c r="C31" s="18"/>
      <c r="D31" s="19">
        <f>SUM(D2:D29)</f>
        <v>3743406</v>
      </c>
      <c r="E31" s="10"/>
    </row>
    <row r="32" spans="1:5" ht="12.75">
      <c r="A32" s="8"/>
      <c r="B32" s="11"/>
      <c r="C32" s="11"/>
      <c r="D32" s="12"/>
      <c r="E32" s="10"/>
    </row>
    <row r="33" spans="1:5" ht="12.75">
      <c r="A33" s="8"/>
      <c r="B33" s="11" t="s">
        <v>0</v>
      </c>
      <c r="C33" s="11"/>
      <c r="D33" s="12">
        <f>+D35-D31</f>
        <v>5721268</v>
      </c>
      <c r="E33" s="10"/>
    </row>
    <row r="34" spans="1:5" ht="12.75">
      <c r="A34" s="8"/>
      <c r="B34" s="11"/>
      <c r="C34" s="11"/>
      <c r="D34" s="12"/>
      <c r="E34" s="10"/>
    </row>
    <row r="35" spans="1:5" ht="12.75" customHeight="1">
      <c r="A35" s="8"/>
      <c r="B35" s="18" t="s">
        <v>36</v>
      </c>
      <c r="C35" s="18"/>
      <c r="D35" s="19">
        <v>9464674</v>
      </c>
      <c r="E35" s="10"/>
    </row>
    <row r="36" spans="1:4" ht="12.75">
      <c r="A36" s="15"/>
      <c r="B36" s="15"/>
      <c r="C36" s="15"/>
      <c r="D36" s="15"/>
    </row>
    <row r="37" spans="1:5" ht="69.75" customHeight="1">
      <c r="A37" s="20" t="s">
        <v>40</v>
      </c>
      <c r="B37" s="21"/>
      <c r="C37" s="21"/>
      <c r="D37" s="21"/>
      <c r="E37" s="22"/>
    </row>
    <row r="38" spans="1:5" ht="69.75" customHeight="1">
      <c r="A38" s="23" t="s">
        <v>41</v>
      </c>
      <c r="B38" s="21"/>
      <c r="C38" s="21"/>
      <c r="D38" s="21"/>
      <c r="E38" s="22"/>
    </row>
  </sheetData>
  <mergeCells count="2">
    <mergeCell ref="A37:E37"/>
    <mergeCell ref="A38:E38"/>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