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'awardweb'!$A$1:$E$140</definedName>
    <definedName name="_xlnm.Print_Titles" localSheetId="0">'awardweb'!$1:$1</definedName>
  </definedNames>
  <calcPr fullCalcOnLoad="1"/>
</workbook>
</file>

<file path=xl/sharedStrings.xml><?xml version="1.0" encoding="utf-8"?>
<sst xmlns="http://schemas.openxmlformats.org/spreadsheetml/2006/main" count="486" uniqueCount="145">
  <si>
    <t>GREENVILLE CITY</t>
  </si>
  <si>
    <t>CALHOUN COUNTY</t>
  </si>
  <si>
    <t>CHEROKEE COUNTY</t>
  </si>
  <si>
    <t>State of South Carolina</t>
  </si>
  <si>
    <t>CLINTON CITY</t>
  </si>
  <si>
    <t>Jurisdiction Name</t>
  </si>
  <si>
    <t>Government Type</t>
  </si>
  <si>
    <t>Eligible Individual Allocation</t>
  </si>
  <si>
    <t>Eligible Joint Allocation</t>
  </si>
  <si>
    <t>COLUMBIA CITY</t>
  </si>
  <si>
    <t>CHARLESTON CITY</t>
  </si>
  <si>
    <t>LANCASTER COUNTY</t>
  </si>
  <si>
    <t>HAMPTON TOWN</t>
  </si>
  <si>
    <t>YORK COUNTY</t>
  </si>
  <si>
    <t>DORCHESTER COUNTY</t>
  </si>
  <si>
    <t>*</t>
  </si>
  <si>
    <t>CHESTER COUNTY</t>
  </si>
  <si>
    <t>County</t>
  </si>
  <si>
    <t/>
  </si>
  <si>
    <t>Municipal</t>
  </si>
  <si>
    <t>LAKE CITY</t>
  </si>
  <si>
    <t>CHESTER CITY</t>
  </si>
  <si>
    <t>UNION COUNTY</t>
  </si>
  <si>
    <t>UNION CITY</t>
  </si>
  <si>
    <t>LANCASTER CITY</t>
  </si>
  <si>
    <t>ANDERSON CITY</t>
  </si>
  <si>
    <t>Local total</t>
  </si>
  <si>
    <t>SC</t>
  </si>
  <si>
    <t>ABBEVILLE COUNTY</t>
  </si>
  <si>
    <t>AIKEN COUNTY</t>
  </si>
  <si>
    <t>AIKEN CITY</t>
  </si>
  <si>
    <t>NORTH AUGUSTA CITY</t>
  </si>
  <si>
    <t>ALLENDALE COUNTY</t>
  </si>
  <si>
    <t>ALLENDALE TOWN</t>
  </si>
  <si>
    <t>$31,158</t>
  </si>
  <si>
    <t>HONEA PATH TOWN</t>
  </si>
  <si>
    <t>BAMBERG COUNTY</t>
  </si>
  <si>
    <t>DENMARK CITY</t>
  </si>
  <si>
    <t>BARNWELL COUNTY</t>
  </si>
  <si>
    <t>BARNWELL CITY</t>
  </si>
  <si>
    <t>BEAUFORT CITY</t>
  </si>
  <si>
    <t>BLUFFTON TOWN</t>
  </si>
  <si>
    <t>PORT ROYAL TOWN</t>
  </si>
  <si>
    <t>BERKELEY COUNTY</t>
  </si>
  <si>
    <t>MONCKS CORNER TOWN</t>
  </si>
  <si>
    <t>GOOSE CREEK CITY</t>
  </si>
  <si>
    <t>HANAHAN CITY</t>
  </si>
  <si>
    <t>ST MATTHEWS TOWN</t>
  </si>
  <si>
    <t>CHARLESTON COUNTY</t>
  </si>
  <si>
    <t>MOUNT PLEASANT TOWN</t>
  </si>
  <si>
    <t>NORTH CHARLESTON CITY</t>
  </si>
  <si>
    <t>BLACKSBURG TOWN</t>
  </si>
  <si>
    <t>GAFFNEY CITY</t>
  </si>
  <si>
    <t>GREAT FALLS TOWN</t>
  </si>
  <si>
    <t>CHESTERFIELD COUNTY</t>
  </si>
  <si>
    <t>CHERAW TOWN</t>
  </si>
  <si>
    <t>PAGELAND TOWN</t>
  </si>
  <si>
    <t>CLARENDON COUNTY</t>
  </si>
  <si>
    <t>MANNING TOWN</t>
  </si>
  <si>
    <t>COLLETON COUNTY</t>
  </si>
  <si>
    <t>WALTERBORO CITY</t>
  </si>
  <si>
    <t>DARLINGTON COUNTY</t>
  </si>
  <si>
    <t>DARLINGTON CITY</t>
  </si>
  <si>
    <t>HARTSVILLE CITY</t>
  </si>
  <si>
    <t>DILLON COUNTY</t>
  </si>
  <si>
    <t>DILLON CITY</t>
  </si>
  <si>
    <t>LATTA TOWN</t>
  </si>
  <si>
    <t>SUMMERVILLE TOWN</t>
  </si>
  <si>
    <t>EDGEFIELD COUNTY</t>
  </si>
  <si>
    <t>WINNSBORO TOWN</t>
  </si>
  <si>
    <t>FLORENCE COUNTY</t>
  </si>
  <si>
    <t>TIMMONSVILLE TOWN</t>
  </si>
  <si>
    <t>GEORGETOWN COUNTY</t>
  </si>
  <si>
    <t>ANDREWS TOWN</t>
  </si>
  <si>
    <t>GREENVILLE COUNTY</t>
  </si>
  <si>
    <t>FOUNTAIN INN CITY</t>
  </si>
  <si>
    <t>GREER CITY</t>
  </si>
  <si>
    <t>SIMPSONVILLE CITY</t>
  </si>
  <si>
    <t>MAULDIN CITY</t>
  </si>
  <si>
    <t>HAMPTON COUNTY</t>
  </si>
  <si>
    <t>ESTILL TOWN</t>
  </si>
  <si>
    <t>HORRY COUNTY</t>
  </si>
  <si>
    <t>AYNOR TOWN</t>
  </si>
  <si>
    <t>MYRTLE BEACH CITY</t>
  </si>
  <si>
    <t>NORTH MYRTLE BEACH CITY</t>
  </si>
  <si>
    <t>HARDEEVILLE CITY</t>
  </si>
  <si>
    <t>RIDGELAND TOWN</t>
  </si>
  <si>
    <t>KERSHAW COUNTY</t>
  </si>
  <si>
    <t>LAURENS CITY</t>
  </si>
  <si>
    <t>BISHOPVILLE CITY</t>
  </si>
  <si>
    <t>LEXINGTON COUNTY</t>
  </si>
  <si>
    <t>BATESBURG-LEESVILLE TOWN</t>
  </si>
  <si>
    <t>CAYCE CITY</t>
  </si>
  <si>
    <t>IRMO TOWN</t>
  </si>
  <si>
    <t>LEXINGTON TOWN</t>
  </si>
  <si>
    <t>WEST COLUMBIA CITY</t>
  </si>
  <si>
    <t>MCCORMICK COUNTY</t>
  </si>
  <si>
    <t>MULLINS CITY</t>
  </si>
  <si>
    <t>ABBEVILLE CITY</t>
  </si>
  <si>
    <t>MARLBORO COUNTY</t>
  </si>
  <si>
    <t>BENNETTSVILLE CITY</t>
  </si>
  <si>
    <t>MCCOLL TOWN</t>
  </si>
  <si>
    <t>NEWBERRY COUNTY</t>
  </si>
  <si>
    <t>SENECA CITY</t>
  </si>
  <si>
    <t>WALHALLA CITY</t>
  </si>
  <si>
    <t>ORANGEBURG COUNTY</t>
  </si>
  <si>
    <t>ORANGEBURG CITY</t>
  </si>
  <si>
    <t>CLEMSON CITY</t>
  </si>
  <si>
    <t>EASLEY CITY</t>
  </si>
  <si>
    <t>FOREST ACRES CITY</t>
  </si>
  <si>
    <t>SALUDA COUNTY</t>
  </si>
  <si>
    <t>SALUDA TOWN</t>
  </si>
  <si>
    <t>SPARTANBURG COUNTY</t>
  </si>
  <si>
    <t>SPARTANBURG CITY</t>
  </si>
  <si>
    <t>WOODRUFF CITY</t>
  </si>
  <si>
    <t>SUMTER CITY</t>
  </si>
  <si>
    <t>WILLIAMSBURG COUNTY</t>
  </si>
  <si>
    <t>KINGSTREE TOWN</t>
  </si>
  <si>
    <t>CLOVER TOWN</t>
  </si>
  <si>
    <t>FORT MILL TOWN</t>
  </si>
  <si>
    <t>ROCK HILL CITY</t>
  </si>
  <si>
    <t>FAIRFIELD COUNTY</t>
  </si>
  <si>
    <t>RICHLAND COUNTY</t>
  </si>
  <si>
    <t>NEWBERRY CITY</t>
  </si>
  <si>
    <t>Grand total for South Carolina</t>
  </si>
  <si>
    <t>ANDERSON COUNTY</t>
  </si>
  <si>
    <t>GREENWOOD COUNTY</t>
  </si>
  <si>
    <t>GEORGETOWN CITY</t>
  </si>
  <si>
    <t>JASPER COUNTY</t>
  </si>
  <si>
    <t>LAURENS COUNTY</t>
  </si>
  <si>
    <t>OCONEE COUNTY</t>
  </si>
  <si>
    <t>State</t>
  </si>
  <si>
    <t>BEAUFORT COUNTY</t>
  </si>
  <si>
    <t>FLORENCE CITY</t>
  </si>
  <si>
    <t>LEE COUNTY</t>
  </si>
  <si>
    <t>MARION COUNTY</t>
  </si>
  <si>
    <t>MARION CITY</t>
  </si>
  <si>
    <t>PICKENS COUNTY</t>
  </si>
  <si>
    <t>SUMTER COUNTY</t>
  </si>
  <si>
    <t>YORK CITY</t>
  </si>
  <si>
    <t>CONWAY CITY</t>
  </si>
  <si>
    <t>CAMDEN CITY</t>
  </si>
  <si>
    <t>GREENWOOD CITY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</si>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</sst>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9">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2"/>
  <sheetViews>
    <sheetView tabSelected="1" workbookViewId="0" topLeftCell="A1">
      <pane ySplit="1" topLeftCell="BM119" activePane="bottomLeft" state="frozen"/>
      <selection pane="topLeft" activeCell="A1" sqref="A1"/>
      <selection pane="bottomLeft" activeCell="F123" sqref="F123"/>
    </sheetView>
  </sheetViews>
  <sheetFormatPr defaultColWidth="9.140625" defaultRowHeight="12.75"/>
  <cols>
    <col min="1" max="1" width="5.7109375" style="15" bestFit="1" customWidth="1"/>
    <col min="2" max="2" width="24.7109375" style="15" customWidth="1"/>
    <col min="3" max="4" width="18.7109375" style="15" customWidth="1"/>
    <col min="5" max="5" width="18.7109375" style="14" customWidth="1"/>
  </cols>
  <sheetData>
    <row r="1" spans="1:5" s="18" customFormat="1" ht="25.5">
      <c r="A1" s="17" t="s">
        <v>131</v>
      </c>
      <c r="B1" s="6" t="s">
        <v>5</v>
      </c>
      <c r="C1" s="6" t="s">
        <v>6</v>
      </c>
      <c r="D1" s="7" t="s">
        <v>7</v>
      </c>
      <c r="E1" s="7" t="s">
        <v>8</v>
      </c>
    </row>
    <row r="2" spans="1:5" ht="12.75">
      <c r="A2" s="21" t="s">
        <v>27</v>
      </c>
      <c r="B2" s="21" t="s">
        <v>28</v>
      </c>
      <c r="C2" s="21" t="s">
        <v>17</v>
      </c>
      <c r="D2" s="22">
        <v>24015</v>
      </c>
      <c r="E2" s="23" t="s">
        <v>18</v>
      </c>
    </row>
    <row r="3" spans="1:5" ht="12.75">
      <c r="A3" s="21" t="s">
        <v>27</v>
      </c>
      <c r="B3" s="21" t="s">
        <v>98</v>
      </c>
      <c r="C3" s="21" t="s">
        <v>19</v>
      </c>
      <c r="D3" s="22">
        <v>51222</v>
      </c>
      <c r="E3" s="24">
        <f>SUM(D2:D3)</f>
        <v>75237</v>
      </c>
    </row>
    <row r="4" spans="1:5" ht="12.75">
      <c r="A4" s="8"/>
      <c r="B4" s="8"/>
      <c r="C4" s="8"/>
      <c r="D4" s="9"/>
      <c r="E4" s="11"/>
    </row>
    <row r="5" spans="1:5" ht="12.75">
      <c r="A5" s="21" t="s">
        <v>27</v>
      </c>
      <c r="B5" s="21" t="s">
        <v>48</v>
      </c>
      <c r="C5" s="21" t="s">
        <v>17</v>
      </c>
      <c r="D5" s="22">
        <v>401109</v>
      </c>
      <c r="E5" s="23" t="s">
        <v>18</v>
      </c>
    </row>
    <row r="6" spans="1:5" ht="25.5">
      <c r="A6" s="21" t="s">
        <v>27</v>
      </c>
      <c r="B6" s="21" t="s">
        <v>50</v>
      </c>
      <c r="C6" s="21" t="s">
        <v>19</v>
      </c>
      <c r="D6" s="22">
        <v>686855</v>
      </c>
      <c r="E6" s="24">
        <f>SUM(D5:D6)</f>
        <v>1087964</v>
      </c>
    </row>
    <row r="7" spans="1:5" ht="12.75">
      <c r="A7" s="8"/>
      <c r="B7" s="8"/>
      <c r="C7" s="8"/>
      <c r="D7" s="9"/>
      <c r="E7" s="11"/>
    </row>
    <row r="8" spans="1:5" ht="12.75">
      <c r="A8" s="21" t="s">
        <v>27</v>
      </c>
      <c r="B8" s="21" t="s">
        <v>32</v>
      </c>
      <c r="C8" s="21" t="s">
        <v>17</v>
      </c>
      <c r="D8" s="22" t="s">
        <v>15</v>
      </c>
      <c r="E8" s="23" t="s">
        <v>18</v>
      </c>
    </row>
    <row r="9" spans="1:5" ht="12.75">
      <c r="A9" s="21" t="s">
        <v>27</v>
      </c>
      <c r="B9" s="21" t="s">
        <v>33</v>
      </c>
      <c r="C9" s="21" t="s">
        <v>19</v>
      </c>
      <c r="D9" s="22">
        <v>31158</v>
      </c>
      <c r="E9" s="23" t="s">
        <v>34</v>
      </c>
    </row>
    <row r="10" spans="1:5" ht="12.75">
      <c r="A10" s="8" t="s">
        <v>18</v>
      </c>
      <c r="B10" s="8" t="s">
        <v>18</v>
      </c>
      <c r="C10" s="8" t="s">
        <v>18</v>
      </c>
      <c r="D10" s="9"/>
      <c r="E10" s="10" t="s">
        <v>18</v>
      </c>
    </row>
    <row r="11" spans="1:5" ht="12.75">
      <c r="A11" s="8" t="s">
        <v>27</v>
      </c>
      <c r="B11" s="8" t="s">
        <v>30</v>
      </c>
      <c r="C11" s="8" t="s">
        <v>19</v>
      </c>
      <c r="D11" s="9">
        <v>62317</v>
      </c>
      <c r="E11" s="10" t="s">
        <v>18</v>
      </c>
    </row>
    <row r="12" spans="1:5" ht="12.75">
      <c r="A12" s="8" t="s">
        <v>27</v>
      </c>
      <c r="B12" s="8" t="s">
        <v>29</v>
      </c>
      <c r="C12" s="8" t="s">
        <v>17</v>
      </c>
      <c r="D12" s="9">
        <v>173120</v>
      </c>
      <c r="E12" s="10" t="s">
        <v>18</v>
      </c>
    </row>
    <row r="13" spans="1:5" ht="12.75">
      <c r="A13" s="8" t="s">
        <v>27</v>
      </c>
      <c r="B13" s="8" t="s">
        <v>25</v>
      </c>
      <c r="C13" s="8" t="s">
        <v>19</v>
      </c>
      <c r="D13" s="9">
        <v>106851</v>
      </c>
      <c r="E13" s="10" t="s">
        <v>18</v>
      </c>
    </row>
    <row r="14" spans="1:5" ht="12.75">
      <c r="A14" s="8" t="s">
        <v>27</v>
      </c>
      <c r="B14" s="8" t="s">
        <v>125</v>
      </c>
      <c r="C14" s="8" t="s">
        <v>17</v>
      </c>
      <c r="D14" s="9">
        <v>369646</v>
      </c>
      <c r="E14" s="10" t="s">
        <v>18</v>
      </c>
    </row>
    <row r="15" spans="1:5" ht="12.75">
      <c r="A15" s="8" t="s">
        <v>27</v>
      </c>
      <c r="B15" s="8" t="s">
        <v>73</v>
      </c>
      <c r="C15" s="8" t="s">
        <v>19</v>
      </c>
      <c r="D15" s="9">
        <v>14895</v>
      </c>
      <c r="E15" s="10" t="s">
        <v>18</v>
      </c>
    </row>
    <row r="16" spans="1:5" ht="12.75">
      <c r="A16" s="8" t="s">
        <v>27</v>
      </c>
      <c r="B16" s="8" t="s">
        <v>82</v>
      </c>
      <c r="C16" s="8" t="s">
        <v>19</v>
      </c>
      <c r="D16" s="9">
        <v>16415</v>
      </c>
      <c r="E16" s="10" t="s">
        <v>18</v>
      </c>
    </row>
    <row r="17" spans="1:5" ht="12.75">
      <c r="A17" s="8" t="s">
        <v>27</v>
      </c>
      <c r="B17" s="8" t="s">
        <v>36</v>
      </c>
      <c r="C17" s="8" t="s">
        <v>17</v>
      </c>
      <c r="D17" s="9">
        <v>24927</v>
      </c>
      <c r="E17" s="10" t="s">
        <v>18</v>
      </c>
    </row>
    <row r="18" spans="1:5" ht="12.75">
      <c r="A18" s="8" t="s">
        <v>27</v>
      </c>
      <c r="B18" s="8" t="s">
        <v>39</v>
      </c>
      <c r="C18" s="8" t="s">
        <v>19</v>
      </c>
      <c r="D18" s="9">
        <v>24167</v>
      </c>
      <c r="E18" s="10"/>
    </row>
    <row r="19" spans="1:5" ht="12.75">
      <c r="A19" s="8" t="s">
        <v>27</v>
      </c>
      <c r="B19" s="8" t="s">
        <v>38</v>
      </c>
      <c r="C19" s="8" t="s">
        <v>17</v>
      </c>
      <c r="D19" s="9">
        <v>47726</v>
      </c>
      <c r="E19" s="10" t="s">
        <v>18</v>
      </c>
    </row>
    <row r="20" spans="1:5" ht="25.5">
      <c r="A20" s="8" t="s">
        <v>27</v>
      </c>
      <c r="B20" s="8" t="s">
        <v>91</v>
      </c>
      <c r="C20" s="8" t="s">
        <v>19</v>
      </c>
      <c r="D20" s="9">
        <v>19151</v>
      </c>
      <c r="E20" s="10" t="s">
        <v>18</v>
      </c>
    </row>
    <row r="21" spans="1:5" ht="12.75">
      <c r="A21" s="8" t="s">
        <v>27</v>
      </c>
      <c r="B21" s="8" t="s">
        <v>40</v>
      </c>
      <c r="C21" s="8" t="s">
        <v>19</v>
      </c>
      <c r="D21" s="9">
        <v>74020</v>
      </c>
      <c r="E21" s="10" t="s">
        <v>18</v>
      </c>
    </row>
    <row r="22" spans="1:5" ht="12.75">
      <c r="A22" s="8" t="s">
        <v>27</v>
      </c>
      <c r="B22" s="8" t="s">
        <v>132</v>
      </c>
      <c r="C22" s="8" t="s">
        <v>17</v>
      </c>
      <c r="D22" s="9">
        <v>314777</v>
      </c>
      <c r="E22" s="10" t="s">
        <v>18</v>
      </c>
    </row>
    <row r="23" spans="1:5" ht="12.75">
      <c r="A23" s="8" t="s">
        <v>27</v>
      </c>
      <c r="B23" s="8" t="s">
        <v>100</v>
      </c>
      <c r="C23" s="8" t="s">
        <v>19</v>
      </c>
      <c r="D23" s="9">
        <v>84660</v>
      </c>
      <c r="E23" s="10" t="s">
        <v>18</v>
      </c>
    </row>
    <row r="24" spans="1:5" ht="12.75">
      <c r="A24" s="8" t="s">
        <v>27</v>
      </c>
      <c r="B24" s="8" t="s">
        <v>43</v>
      </c>
      <c r="C24" s="8" t="s">
        <v>17</v>
      </c>
      <c r="D24" s="9">
        <v>285898</v>
      </c>
      <c r="E24" s="10" t="s">
        <v>18</v>
      </c>
    </row>
    <row r="25" spans="1:5" ht="12.75">
      <c r="A25" s="8" t="s">
        <v>27</v>
      </c>
      <c r="B25" s="8" t="s">
        <v>89</v>
      </c>
      <c r="C25" s="8" t="s">
        <v>19</v>
      </c>
      <c r="D25" s="9">
        <v>14895</v>
      </c>
      <c r="E25" s="10"/>
    </row>
    <row r="26" spans="1:5" ht="12.75">
      <c r="A26" s="8" t="s">
        <v>27</v>
      </c>
      <c r="B26" s="8" t="s">
        <v>51</v>
      </c>
      <c r="C26" s="8" t="s">
        <v>19</v>
      </c>
      <c r="D26" s="9">
        <v>14287</v>
      </c>
      <c r="E26" s="10" t="s">
        <v>18</v>
      </c>
    </row>
    <row r="27" spans="1:5" ht="12.75">
      <c r="A27" s="8" t="s">
        <v>27</v>
      </c>
      <c r="B27" s="8" t="s">
        <v>41</v>
      </c>
      <c r="C27" s="8" t="s">
        <v>19</v>
      </c>
      <c r="D27" s="9">
        <v>18543</v>
      </c>
      <c r="E27" s="10" t="s">
        <v>18</v>
      </c>
    </row>
    <row r="28" spans="1:5" ht="12.75">
      <c r="A28" s="8" t="s">
        <v>27</v>
      </c>
      <c r="B28" s="8" t="s">
        <v>1</v>
      </c>
      <c r="C28" s="8" t="s">
        <v>17</v>
      </c>
      <c r="D28" s="9">
        <v>24471</v>
      </c>
      <c r="E28" s="10" t="s">
        <v>18</v>
      </c>
    </row>
    <row r="29" spans="1:5" ht="12.75">
      <c r="A29" s="8" t="s">
        <v>27</v>
      </c>
      <c r="B29" s="8" t="s">
        <v>141</v>
      </c>
      <c r="C29" s="8" t="s">
        <v>19</v>
      </c>
      <c r="D29" s="9">
        <v>50614</v>
      </c>
      <c r="E29" s="10"/>
    </row>
    <row r="30" spans="1:5" ht="12.75">
      <c r="A30" s="8" t="s">
        <v>27</v>
      </c>
      <c r="B30" s="8" t="s">
        <v>92</v>
      </c>
      <c r="C30" s="8" t="s">
        <v>19</v>
      </c>
      <c r="D30" s="9">
        <v>59429</v>
      </c>
      <c r="E30" s="10" t="s">
        <v>18</v>
      </c>
    </row>
    <row r="31" spans="1:5" ht="12.75">
      <c r="A31" s="8" t="s">
        <v>27</v>
      </c>
      <c r="B31" s="8" t="s">
        <v>10</v>
      </c>
      <c r="C31" s="8" t="s">
        <v>19</v>
      </c>
      <c r="D31" s="9">
        <v>437435</v>
      </c>
      <c r="E31" s="10" t="s">
        <v>18</v>
      </c>
    </row>
    <row r="32" spans="1:5" ht="12.75">
      <c r="A32" s="8" t="s">
        <v>27</v>
      </c>
      <c r="B32" s="8" t="s">
        <v>55</v>
      </c>
      <c r="C32" s="8" t="s">
        <v>19</v>
      </c>
      <c r="D32" s="9">
        <v>25231</v>
      </c>
      <c r="E32" s="10" t="s">
        <v>18</v>
      </c>
    </row>
    <row r="33" spans="1:5" ht="12.75">
      <c r="A33" s="8" t="s">
        <v>27</v>
      </c>
      <c r="B33" s="8" t="s">
        <v>2</v>
      </c>
      <c r="C33" s="8" t="s">
        <v>17</v>
      </c>
      <c r="D33" s="9">
        <v>88004</v>
      </c>
      <c r="E33" s="10" t="s">
        <v>18</v>
      </c>
    </row>
    <row r="34" spans="1:5" ht="12.75">
      <c r="A34" s="8" t="s">
        <v>27</v>
      </c>
      <c r="B34" s="8" t="s">
        <v>21</v>
      </c>
      <c r="C34" s="8" t="s">
        <v>19</v>
      </c>
      <c r="D34" s="9">
        <v>56389</v>
      </c>
      <c r="E34" s="10" t="s">
        <v>18</v>
      </c>
    </row>
    <row r="35" spans="1:5" ht="12.75">
      <c r="A35" s="8" t="s">
        <v>27</v>
      </c>
      <c r="B35" s="8" t="s">
        <v>16</v>
      </c>
      <c r="C35" s="8" t="s">
        <v>17</v>
      </c>
      <c r="D35" s="9">
        <v>102443</v>
      </c>
      <c r="E35" s="10" t="s">
        <v>18</v>
      </c>
    </row>
    <row r="36" spans="1:5" ht="12.75">
      <c r="A36" s="8" t="s">
        <v>27</v>
      </c>
      <c r="B36" s="8" t="s">
        <v>54</v>
      </c>
      <c r="C36" s="8" t="s">
        <v>17</v>
      </c>
      <c r="D36" s="9">
        <v>63685</v>
      </c>
      <c r="E36" s="10" t="s">
        <v>18</v>
      </c>
    </row>
    <row r="37" spans="1:5" ht="12.75">
      <c r="A37" s="8" t="s">
        <v>27</v>
      </c>
      <c r="B37" s="8" t="s">
        <v>57</v>
      </c>
      <c r="C37" s="8" t="s">
        <v>17</v>
      </c>
      <c r="D37" s="9">
        <v>106699</v>
      </c>
      <c r="E37" s="10" t="s">
        <v>18</v>
      </c>
    </row>
    <row r="38" spans="1:5" ht="12.75">
      <c r="A38" s="8" t="s">
        <v>27</v>
      </c>
      <c r="B38" s="8" t="s">
        <v>107</v>
      </c>
      <c r="C38" s="8" t="s">
        <v>19</v>
      </c>
      <c r="D38" s="9">
        <v>11855</v>
      </c>
      <c r="E38" s="10" t="s">
        <v>18</v>
      </c>
    </row>
    <row r="39" spans="1:5" ht="12.75">
      <c r="A39" s="8" t="s">
        <v>27</v>
      </c>
      <c r="B39" s="8" t="s">
        <v>4</v>
      </c>
      <c r="C39" s="8" t="s">
        <v>19</v>
      </c>
      <c r="D39" s="9">
        <v>49854</v>
      </c>
      <c r="E39" s="10" t="s">
        <v>18</v>
      </c>
    </row>
    <row r="40" spans="1:5" ht="12.75">
      <c r="A40" s="8" t="s">
        <v>27</v>
      </c>
      <c r="B40" s="8" t="s">
        <v>118</v>
      </c>
      <c r="C40" s="8" t="s">
        <v>19</v>
      </c>
      <c r="D40" s="9">
        <v>65661</v>
      </c>
      <c r="E40" s="10" t="s">
        <v>18</v>
      </c>
    </row>
    <row r="41" spans="1:5" ht="12.75">
      <c r="A41" s="8" t="s">
        <v>27</v>
      </c>
      <c r="B41" s="8" t="s">
        <v>59</v>
      </c>
      <c r="C41" s="8" t="s">
        <v>17</v>
      </c>
      <c r="D41" s="9">
        <v>122810</v>
      </c>
      <c r="E41" s="10" t="s">
        <v>18</v>
      </c>
    </row>
    <row r="42" spans="1:5" ht="12.75">
      <c r="A42" s="8" t="s">
        <v>27</v>
      </c>
      <c r="B42" s="8" t="s">
        <v>9</v>
      </c>
      <c r="C42" s="8" t="s">
        <v>19</v>
      </c>
      <c r="D42" s="9">
        <v>597483</v>
      </c>
      <c r="E42" s="10" t="s">
        <v>18</v>
      </c>
    </row>
    <row r="43" spans="1:5" ht="12.75">
      <c r="A43" s="8" t="s">
        <v>27</v>
      </c>
      <c r="B43" s="8" t="s">
        <v>140</v>
      </c>
      <c r="C43" s="8" t="s">
        <v>19</v>
      </c>
      <c r="D43" s="9">
        <v>85572</v>
      </c>
      <c r="E43" s="10" t="s">
        <v>18</v>
      </c>
    </row>
    <row r="44" spans="1:5" ht="12.75">
      <c r="A44" s="8" t="s">
        <v>27</v>
      </c>
      <c r="B44" s="8" t="s">
        <v>62</v>
      </c>
      <c r="C44" s="8" t="s">
        <v>19</v>
      </c>
      <c r="D44" s="9">
        <v>73412</v>
      </c>
      <c r="E44" s="10" t="s">
        <v>18</v>
      </c>
    </row>
    <row r="45" spans="1:5" ht="12.75">
      <c r="A45" s="8" t="s">
        <v>27</v>
      </c>
      <c r="B45" s="8" t="s">
        <v>61</v>
      </c>
      <c r="C45" s="8" t="s">
        <v>17</v>
      </c>
      <c r="D45" s="9">
        <v>296538</v>
      </c>
      <c r="E45" s="10" t="s">
        <v>18</v>
      </c>
    </row>
    <row r="46" spans="1:5" ht="12.75">
      <c r="A46" s="8" t="s">
        <v>27</v>
      </c>
      <c r="B46" s="8" t="s">
        <v>37</v>
      </c>
      <c r="C46" s="8" t="s">
        <v>19</v>
      </c>
      <c r="D46" s="9">
        <v>14591</v>
      </c>
      <c r="E46" s="10"/>
    </row>
    <row r="47" spans="1:5" ht="12.75">
      <c r="A47" s="8" t="s">
        <v>27</v>
      </c>
      <c r="B47" s="8" t="s">
        <v>65</v>
      </c>
      <c r="C47" s="8" t="s">
        <v>19</v>
      </c>
      <c r="D47" s="9">
        <v>79948</v>
      </c>
      <c r="E47" s="10" t="s">
        <v>18</v>
      </c>
    </row>
    <row r="48" spans="1:5" ht="12.75">
      <c r="A48" s="8" t="s">
        <v>27</v>
      </c>
      <c r="B48" s="8" t="s">
        <v>64</v>
      </c>
      <c r="C48" s="8" t="s">
        <v>17</v>
      </c>
      <c r="D48" s="9">
        <v>108219</v>
      </c>
      <c r="E48" s="10" t="s">
        <v>18</v>
      </c>
    </row>
    <row r="49" spans="1:5" ht="12.75">
      <c r="A49" s="8" t="s">
        <v>27</v>
      </c>
      <c r="B49" s="8" t="s">
        <v>14</v>
      </c>
      <c r="C49" s="8" t="s">
        <v>17</v>
      </c>
      <c r="D49" s="9">
        <v>187711</v>
      </c>
      <c r="E49" s="10" t="s">
        <v>18</v>
      </c>
    </row>
    <row r="50" spans="1:5" ht="12.75">
      <c r="A50" s="8" t="s">
        <v>27</v>
      </c>
      <c r="B50" s="8" t="s">
        <v>108</v>
      </c>
      <c r="C50" s="8" t="s">
        <v>19</v>
      </c>
      <c r="D50" s="9">
        <v>38302</v>
      </c>
      <c r="E50" s="10"/>
    </row>
    <row r="51" spans="1:5" ht="12.75">
      <c r="A51" s="8" t="s">
        <v>27</v>
      </c>
      <c r="B51" s="8" t="s">
        <v>68</v>
      </c>
      <c r="C51" s="8" t="s">
        <v>17</v>
      </c>
      <c r="D51" s="9">
        <v>17023</v>
      </c>
      <c r="E51" s="10"/>
    </row>
    <row r="52" spans="1:5" ht="12.75">
      <c r="A52" s="8" t="s">
        <v>27</v>
      </c>
      <c r="B52" s="8" t="s">
        <v>80</v>
      </c>
      <c r="C52" s="8" t="s">
        <v>19</v>
      </c>
      <c r="D52" s="9">
        <v>15503</v>
      </c>
      <c r="E52" s="10" t="s">
        <v>18</v>
      </c>
    </row>
    <row r="53" spans="1:5" ht="12.75">
      <c r="A53" s="8" t="s">
        <v>27</v>
      </c>
      <c r="B53" s="8" t="s">
        <v>121</v>
      </c>
      <c r="C53" s="8" t="s">
        <v>17</v>
      </c>
      <c r="D53" s="9">
        <v>101227</v>
      </c>
      <c r="E53" s="10" t="s">
        <v>18</v>
      </c>
    </row>
    <row r="54" spans="1:5" ht="12.75">
      <c r="A54" s="8" t="s">
        <v>27</v>
      </c>
      <c r="B54" s="8" t="s">
        <v>133</v>
      </c>
      <c r="C54" s="8" t="s">
        <v>19</v>
      </c>
      <c r="D54" s="9">
        <v>248356</v>
      </c>
      <c r="E54" s="10" t="s">
        <v>18</v>
      </c>
    </row>
    <row r="55" spans="1:5" ht="12.75">
      <c r="A55" s="8" t="s">
        <v>27</v>
      </c>
      <c r="B55" s="8" t="s">
        <v>70</v>
      </c>
      <c r="C55" s="8" t="s">
        <v>17</v>
      </c>
      <c r="D55" s="9">
        <v>272523</v>
      </c>
      <c r="E55" s="10" t="s">
        <v>18</v>
      </c>
    </row>
    <row r="56" spans="1:5" ht="12.75">
      <c r="A56" s="8" t="s">
        <v>27</v>
      </c>
      <c r="B56" s="8" t="s">
        <v>109</v>
      </c>
      <c r="C56" s="8" t="s">
        <v>19</v>
      </c>
      <c r="D56" s="9">
        <v>37086</v>
      </c>
      <c r="E56" s="10"/>
    </row>
    <row r="57" spans="1:5" ht="12.75">
      <c r="A57" s="8" t="s">
        <v>27</v>
      </c>
      <c r="B57" s="8" t="s">
        <v>119</v>
      </c>
      <c r="C57" s="8" t="s">
        <v>19</v>
      </c>
      <c r="D57" s="9">
        <v>27815</v>
      </c>
      <c r="E57" s="10" t="s">
        <v>18</v>
      </c>
    </row>
    <row r="58" spans="1:5" ht="12.75">
      <c r="A58" s="8" t="s">
        <v>27</v>
      </c>
      <c r="B58" s="8" t="s">
        <v>75</v>
      </c>
      <c r="C58" s="8" t="s">
        <v>19</v>
      </c>
      <c r="D58" s="9">
        <v>16719</v>
      </c>
      <c r="E58" s="10" t="s">
        <v>18</v>
      </c>
    </row>
    <row r="59" spans="1:5" ht="12.75">
      <c r="A59" s="8" t="s">
        <v>27</v>
      </c>
      <c r="B59" s="8" t="s">
        <v>52</v>
      </c>
      <c r="C59" s="8" t="s">
        <v>19</v>
      </c>
      <c r="D59" s="9">
        <v>64901</v>
      </c>
      <c r="E59" s="10"/>
    </row>
    <row r="60" spans="1:5" ht="12.75">
      <c r="A60" s="8" t="s">
        <v>27</v>
      </c>
      <c r="B60" s="8" t="s">
        <v>127</v>
      </c>
      <c r="C60" s="8" t="s">
        <v>19</v>
      </c>
      <c r="D60" s="9">
        <v>63229</v>
      </c>
      <c r="E60" s="10"/>
    </row>
    <row r="61" spans="1:5" ht="12.75">
      <c r="A61" s="8" t="s">
        <v>27</v>
      </c>
      <c r="B61" s="8" t="s">
        <v>72</v>
      </c>
      <c r="C61" s="8" t="s">
        <v>17</v>
      </c>
      <c r="D61" s="9">
        <v>98339</v>
      </c>
      <c r="E61" s="10" t="s">
        <v>18</v>
      </c>
    </row>
    <row r="62" spans="1:5" ht="12.75">
      <c r="A62" s="8" t="s">
        <v>27</v>
      </c>
      <c r="B62" s="8" t="s">
        <v>45</v>
      </c>
      <c r="C62" s="8" t="s">
        <v>19</v>
      </c>
      <c r="D62" s="9">
        <v>41494</v>
      </c>
      <c r="E62" s="10" t="s">
        <v>18</v>
      </c>
    </row>
    <row r="63" spans="1:5" ht="12.75">
      <c r="A63" s="8" t="s">
        <v>27</v>
      </c>
      <c r="B63" s="8" t="s">
        <v>53</v>
      </c>
      <c r="C63" s="8" t="s">
        <v>19</v>
      </c>
      <c r="D63" s="9">
        <v>11247</v>
      </c>
      <c r="E63" s="10"/>
    </row>
    <row r="64" spans="1:5" ht="12.75">
      <c r="A64" s="8" t="s">
        <v>27</v>
      </c>
      <c r="B64" s="8" t="s">
        <v>0</v>
      </c>
      <c r="C64" s="8" t="s">
        <v>19</v>
      </c>
      <c r="D64" s="9">
        <v>286354</v>
      </c>
      <c r="E64" s="10" t="s">
        <v>18</v>
      </c>
    </row>
    <row r="65" spans="1:5" ht="12.75">
      <c r="A65" s="8" t="s">
        <v>27</v>
      </c>
      <c r="B65" s="8" t="s">
        <v>74</v>
      </c>
      <c r="C65" s="8" t="s">
        <v>17</v>
      </c>
      <c r="D65" s="9">
        <v>1036590</v>
      </c>
      <c r="E65" s="10" t="s">
        <v>18</v>
      </c>
    </row>
    <row r="66" spans="1:5" ht="12.75">
      <c r="A66" s="8" t="s">
        <v>27</v>
      </c>
      <c r="B66" s="8" t="s">
        <v>142</v>
      </c>
      <c r="C66" s="8" t="s">
        <v>19</v>
      </c>
      <c r="D66" s="9">
        <v>163240</v>
      </c>
      <c r="E66" s="10"/>
    </row>
    <row r="67" spans="1:5" ht="12.75">
      <c r="A67" s="8" t="s">
        <v>27</v>
      </c>
      <c r="B67" s="8" t="s">
        <v>126</v>
      </c>
      <c r="C67" s="8" t="s">
        <v>17</v>
      </c>
      <c r="D67" s="9">
        <v>144697</v>
      </c>
      <c r="E67" s="10" t="s">
        <v>18</v>
      </c>
    </row>
    <row r="68" spans="1:5" ht="12.75">
      <c r="A68" s="8" t="s">
        <v>27</v>
      </c>
      <c r="B68" s="8" t="s">
        <v>76</v>
      </c>
      <c r="C68" s="8" t="s">
        <v>19</v>
      </c>
      <c r="D68" s="9">
        <v>39366</v>
      </c>
      <c r="E68" s="10" t="s">
        <v>18</v>
      </c>
    </row>
    <row r="69" spans="1:5" ht="12.75">
      <c r="A69" s="8" t="s">
        <v>27</v>
      </c>
      <c r="B69" s="8" t="s">
        <v>79</v>
      </c>
      <c r="C69" s="8" t="s">
        <v>17</v>
      </c>
      <c r="D69" s="9">
        <v>34198</v>
      </c>
      <c r="E69" s="10" t="s">
        <v>18</v>
      </c>
    </row>
    <row r="70" spans="1:5" ht="12.75">
      <c r="A70" s="8" t="s">
        <v>27</v>
      </c>
      <c r="B70" s="8" t="s">
        <v>12</v>
      </c>
      <c r="C70" s="8" t="s">
        <v>19</v>
      </c>
      <c r="D70" s="9">
        <v>11551</v>
      </c>
      <c r="E70" s="10"/>
    </row>
    <row r="71" spans="1:5" ht="12.75">
      <c r="A71" s="8" t="s">
        <v>27</v>
      </c>
      <c r="B71" s="8" t="s">
        <v>46</v>
      </c>
      <c r="C71" s="8" t="s">
        <v>19</v>
      </c>
      <c r="D71" s="9">
        <v>41798</v>
      </c>
      <c r="E71" s="10"/>
    </row>
    <row r="72" spans="1:5" ht="12.75">
      <c r="A72" s="8" t="s">
        <v>27</v>
      </c>
      <c r="B72" s="8" t="s">
        <v>85</v>
      </c>
      <c r="C72" s="8" t="s">
        <v>19</v>
      </c>
      <c r="D72" s="9">
        <v>13679</v>
      </c>
      <c r="E72" s="10" t="s">
        <v>18</v>
      </c>
    </row>
    <row r="73" spans="1:5" ht="12.75">
      <c r="A73" s="8" t="s">
        <v>27</v>
      </c>
      <c r="B73" s="8" t="s">
        <v>63</v>
      </c>
      <c r="C73" s="8" t="s">
        <v>19</v>
      </c>
      <c r="D73" s="9">
        <v>96211</v>
      </c>
      <c r="E73" s="10"/>
    </row>
    <row r="74" spans="1:5" ht="12.75">
      <c r="A74" s="8" t="s">
        <v>27</v>
      </c>
      <c r="B74" s="8" t="s">
        <v>35</v>
      </c>
      <c r="C74" s="8" t="s">
        <v>19</v>
      </c>
      <c r="D74" s="9">
        <v>18999</v>
      </c>
      <c r="E74" s="10"/>
    </row>
    <row r="75" spans="1:5" ht="12.75">
      <c r="A75" s="8" t="s">
        <v>27</v>
      </c>
      <c r="B75" s="8" t="s">
        <v>81</v>
      </c>
      <c r="C75" s="8" t="s">
        <v>17</v>
      </c>
      <c r="D75" s="9">
        <v>558877</v>
      </c>
      <c r="E75" s="10" t="s">
        <v>18</v>
      </c>
    </row>
    <row r="76" spans="1:5" ht="12.75">
      <c r="A76" s="8" t="s">
        <v>27</v>
      </c>
      <c r="B76" s="8" t="s">
        <v>93</v>
      </c>
      <c r="C76" s="8" t="s">
        <v>19</v>
      </c>
      <c r="D76" s="9">
        <v>22343</v>
      </c>
      <c r="E76" s="10" t="s">
        <v>18</v>
      </c>
    </row>
    <row r="77" spans="1:5" ht="12.75">
      <c r="A77" s="8" t="s">
        <v>27</v>
      </c>
      <c r="B77" s="8" t="s">
        <v>128</v>
      </c>
      <c r="C77" s="8" t="s">
        <v>17</v>
      </c>
      <c r="D77" s="9">
        <v>70981</v>
      </c>
      <c r="E77" s="10" t="s">
        <v>18</v>
      </c>
    </row>
    <row r="78" spans="1:5" ht="12.75">
      <c r="A78" s="8" t="s">
        <v>27</v>
      </c>
      <c r="B78" s="8" t="s">
        <v>87</v>
      </c>
      <c r="C78" s="8" t="s">
        <v>17</v>
      </c>
      <c r="D78" s="9">
        <v>79492</v>
      </c>
      <c r="E78" s="10" t="s">
        <v>18</v>
      </c>
    </row>
    <row r="79" spans="1:5" ht="12.75">
      <c r="A79" s="8" t="s">
        <v>27</v>
      </c>
      <c r="B79" s="8" t="s">
        <v>117</v>
      </c>
      <c r="C79" s="8" t="s">
        <v>19</v>
      </c>
      <c r="D79" s="9">
        <v>11399</v>
      </c>
      <c r="E79" s="10"/>
    </row>
    <row r="80" spans="1:5" ht="12.75">
      <c r="A80" s="8" t="s">
        <v>27</v>
      </c>
      <c r="B80" s="8" t="s">
        <v>20</v>
      </c>
      <c r="C80" s="8" t="s">
        <v>19</v>
      </c>
      <c r="D80" s="9">
        <v>53501</v>
      </c>
      <c r="E80" s="10" t="s">
        <v>18</v>
      </c>
    </row>
    <row r="81" spans="1:5" ht="12.75">
      <c r="A81" s="8" t="s">
        <v>27</v>
      </c>
      <c r="B81" s="8" t="s">
        <v>24</v>
      </c>
      <c r="C81" s="8" t="s">
        <v>19</v>
      </c>
      <c r="D81" s="9">
        <v>83140</v>
      </c>
      <c r="E81" s="10"/>
    </row>
    <row r="82" spans="1:5" ht="12.75">
      <c r="A82" s="8" t="s">
        <v>27</v>
      </c>
      <c r="B82" s="8" t="s">
        <v>11</v>
      </c>
      <c r="C82" s="8" t="s">
        <v>17</v>
      </c>
      <c r="D82" s="9">
        <v>102595</v>
      </c>
      <c r="E82" s="10" t="s">
        <v>18</v>
      </c>
    </row>
    <row r="83" spans="1:5" ht="12.75">
      <c r="A83" s="8" t="s">
        <v>27</v>
      </c>
      <c r="B83" s="8" t="s">
        <v>66</v>
      </c>
      <c r="C83" s="8" t="s">
        <v>19</v>
      </c>
      <c r="D83" s="9">
        <v>11247</v>
      </c>
      <c r="E83" s="10"/>
    </row>
    <row r="84" spans="1:5" ht="12.75">
      <c r="A84" s="8" t="s">
        <v>27</v>
      </c>
      <c r="B84" s="8" t="s">
        <v>88</v>
      </c>
      <c r="C84" s="8" t="s">
        <v>19</v>
      </c>
      <c r="D84" s="9">
        <v>73564</v>
      </c>
      <c r="E84" s="10"/>
    </row>
    <row r="85" spans="1:5" ht="12.75">
      <c r="A85" s="8" t="s">
        <v>27</v>
      </c>
      <c r="B85" s="8" t="s">
        <v>129</v>
      </c>
      <c r="C85" s="8" t="s">
        <v>17</v>
      </c>
      <c r="D85" s="9">
        <v>121898</v>
      </c>
      <c r="E85" s="10" t="s">
        <v>18</v>
      </c>
    </row>
    <row r="86" spans="1:5" ht="12.75">
      <c r="A86" s="8" t="s">
        <v>27</v>
      </c>
      <c r="B86" s="8" t="s">
        <v>134</v>
      </c>
      <c r="C86" s="8" t="s">
        <v>17</v>
      </c>
      <c r="D86" s="9">
        <v>41950</v>
      </c>
      <c r="E86" s="10" t="s">
        <v>18</v>
      </c>
    </row>
    <row r="87" spans="1:5" ht="12.75">
      <c r="A87" s="8" t="s">
        <v>27</v>
      </c>
      <c r="B87" s="8" t="s">
        <v>90</v>
      </c>
      <c r="C87" s="8" t="s">
        <v>17</v>
      </c>
      <c r="D87" s="9">
        <v>260971</v>
      </c>
      <c r="E87" s="10" t="s">
        <v>18</v>
      </c>
    </row>
    <row r="88" spans="1:5" ht="12.75">
      <c r="A88" s="8" t="s">
        <v>27</v>
      </c>
      <c r="B88" s="8" t="s">
        <v>94</v>
      </c>
      <c r="C88" s="8" t="s">
        <v>19</v>
      </c>
      <c r="D88" s="9">
        <v>15503</v>
      </c>
      <c r="E88" s="10" t="s">
        <v>18</v>
      </c>
    </row>
    <row r="89" spans="1:5" ht="12.75">
      <c r="A89" s="8" t="s">
        <v>27</v>
      </c>
      <c r="B89" s="8" t="s">
        <v>58</v>
      </c>
      <c r="C89" s="8" t="s">
        <v>19</v>
      </c>
      <c r="D89" s="9">
        <v>22647</v>
      </c>
      <c r="E89" s="10"/>
    </row>
    <row r="90" spans="1:5" ht="12.75">
      <c r="A90" s="8" t="s">
        <v>27</v>
      </c>
      <c r="B90" s="8" t="s">
        <v>136</v>
      </c>
      <c r="C90" s="8" t="s">
        <v>19</v>
      </c>
      <c r="D90" s="9">
        <v>50006</v>
      </c>
      <c r="E90" s="10" t="s">
        <v>18</v>
      </c>
    </row>
    <row r="91" spans="1:5" ht="12.75">
      <c r="A91" s="8" t="s">
        <v>27</v>
      </c>
      <c r="B91" s="8" t="s">
        <v>135</v>
      </c>
      <c r="C91" s="8" t="s">
        <v>17</v>
      </c>
      <c r="D91" s="9">
        <v>63837</v>
      </c>
      <c r="E91" s="10" t="s">
        <v>18</v>
      </c>
    </row>
    <row r="92" spans="1:5" ht="12.75">
      <c r="A92" s="8" t="s">
        <v>27</v>
      </c>
      <c r="B92" s="8" t="s">
        <v>99</v>
      </c>
      <c r="C92" s="8" t="s">
        <v>17</v>
      </c>
      <c r="D92" s="9">
        <v>79644</v>
      </c>
      <c r="E92" s="10" t="s">
        <v>18</v>
      </c>
    </row>
    <row r="93" spans="1:5" ht="12.75">
      <c r="A93" s="8" t="s">
        <v>27</v>
      </c>
      <c r="B93" s="8" t="s">
        <v>78</v>
      </c>
      <c r="C93" s="8" t="s">
        <v>19</v>
      </c>
      <c r="D93" s="9">
        <v>44838</v>
      </c>
      <c r="E93" s="10"/>
    </row>
    <row r="94" spans="1:5" ht="12.75">
      <c r="A94" s="8" t="s">
        <v>27</v>
      </c>
      <c r="B94" s="8" t="s">
        <v>101</v>
      </c>
      <c r="C94" s="8" t="s">
        <v>19</v>
      </c>
      <c r="D94" s="9">
        <v>11399</v>
      </c>
      <c r="E94" s="10"/>
    </row>
    <row r="95" spans="1:5" ht="12.75">
      <c r="A95" s="8" t="s">
        <v>27</v>
      </c>
      <c r="B95" s="8" t="s">
        <v>96</v>
      </c>
      <c r="C95" s="8" t="s">
        <v>17</v>
      </c>
      <c r="D95" s="9">
        <v>13527</v>
      </c>
      <c r="E95" s="10"/>
    </row>
    <row r="96" spans="1:5" ht="12.75">
      <c r="A96" s="8" t="s">
        <v>27</v>
      </c>
      <c r="B96" s="8" t="s">
        <v>44</v>
      </c>
      <c r="C96" s="8" t="s">
        <v>19</v>
      </c>
      <c r="D96" s="9">
        <v>19911</v>
      </c>
      <c r="E96" s="10" t="s">
        <v>18</v>
      </c>
    </row>
    <row r="97" spans="1:5" ht="12.75">
      <c r="A97" s="8" t="s">
        <v>27</v>
      </c>
      <c r="B97" s="8" t="s">
        <v>49</v>
      </c>
      <c r="C97" s="8" t="s">
        <v>19</v>
      </c>
      <c r="D97" s="9">
        <v>95451</v>
      </c>
      <c r="E97" s="10" t="s">
        <v>18</v>
      </c>
    </row>
    <row r="98" spans="1:5" ht="12.75">
      <c r="A98" s="8" t="s">
        <v>27</v>
      </c>
      <c r="B98" s="8" t="s">
        <v>97</v>
      </c>
      <c r="C98" s="8" t="s">
        <v>19</v>
      </c>
      <c r="D98" s="9">
        <v>31462</v>
      </c>
      <c r="E98" s="10"/>
    </row>
    <row r="99" spans="1:5" ht="12.75">
      <c r="A99" s="8" t="s">
        <v>27</v>
      </c>
      <c r="B99" s="8" t="s">
        <v>83</v>
      </c>
      <c r="C99" s="8" t="s">
        <v>19</v>
      </c>
      <c r="D99" s="9">
        <v>238477</v>
      </c>
      <c r="E99" s="10" t="s">
        <v>18</v>
      </c>
    </row>
    <row r="100" spans="1:5" ht="12.75">
      <c r="A100" s="8" t="s">
        <v>27</v>
      </c>
      <c r="B100" s="8" t="s">
        <v>123</v>
      </c>
      <c r="C100" s="8" t="s">
        <v>19</v>
      </c>
      <c r="D100" s="9">
        <v>25687</v>
      </c>
      <c r="E100" s="10"/>
    </row>
    <row r="101" spans="1:5" ht="12.75">
      <c r="A101" s="8" t="s">
        <v>27</v>
      </c>
      <c r="B101" s="8" t="s">
        <v>102</v>
      </c>
      <c r="C101" s="8" t="s">
        <v>17</v>
      </c>
      <c r="D101" s="9">
        <v>34502</v>
      </c>
      <c r="E101" s="10" t="s">
        <v>18</v>
      </c>
    </row>
    <row r="102" spans="1:5" ht="12.75">
      <c r="A102" s="8" t="s">
        <v>27</v>
      </c>
      <c r="B102" s="8" t="s">
        <v>31</v>
      </c>
      <c r="C102" s="8" t="s">
        <v>19</v>
      </c>
      <c r="D102" s="9">
        <v>20519</v>
      </c>
      <c r="E102" s="10"/>
    </row>
    <row r="103" spans="1:5" ht="25.5">
      <c r="A103" s="8" t="s">
        <v>27</v>
      </c>
      <c r="B103" s="8" t="s">
        <v>84</v>
      </c>
      <c r="C103" s="8" t="s">
        <v>19</v>
      </c>
      <c r="D103" s="9">
        <v>27055</v>
      </c>
      <c r="E103" s="10"/>
    </row>
    <row r="104" spans="1:5" ht="12.75">
      <c r="A104" s="8" t="s">
        <v>27</v>
      </c>
      <c r="B104" s="8" t="s">
        <v>130</v>
      </c>
      <c r="C104" s="8" t="s">
        <v>17</v>
      </c>
      <c r="D104" s="9">
        <v>107155</v>
      </c>
      <c r="E104" s="10" t="s">
        <v>18</v>
      </c>
    </row>
    <row r="105" spans="1:5" ht="12.75">
      <c r="A105" s="8" t="s">
        <v>27</v>
      </c>
      <c r="B105" s="8" t="s">
        <v>106</v>
      </c>
      <c r="C105" s="8" t="s">
        <v>19</v>
      </c>
      <c r="D105" s="9">
        <v>39974</v>
      </c>
      <c r="E105" s="10"/>
    </row>
    <row r="106" spans="1:5" ht="12.75">
      <c r="A106" s="8" t="s">
        <v>27</v>
      </c>
      <c r="B106" s="8" t="s">
        <v>105</v>
      </c>
      <c r="C106" s="8" t="s">
        <v>17</v>
      </c>
      <c r="D106" s="9">
        <v>169624</v>
      </c>
      <c r="E106" s="10" t="s">
        <v>18</v>
      </c>
    </row>
    <row r="107" spans="1:5" ht="12.75">
      <c r="A107" s="8" t="s">
        <v>27</v>
      </c>
      <c r="B107" s="8" t="s">
        <v>56</v>
      </c>
      <c r="C107" s="8" t="s">
        <v>19</v>
      </c>
      <c r="D107" s="9">
        <v>25079</v>
      </c>
      <c r="E107" s="10"/>
    </row>
    <row r="108" spans="1:5" ht="12.75">
      <c r="A108" s="8" t="s">
        <v>27</v>
      </c>
      <c r="B108" s="8" t="s">
        <v>137</v>
      </c>
      <c r="C108" s="8" t="s">
        <v>17</v>
      </c>
      <c r="D108" s="9">
        <v>105635</v>
      </c>
      <c r="E108" s="10" t="s">
        <v>18</v>
      </c>
    </row>
    <row r="109" spans="1:5" ht="12.75">
      <c r="A109" s="8" t="s">
        <v>27</v>
      </c>
      <c r="B109" s="8" t="s">
        <v>42</v>
      </c>
      <c r="C109" s="8" t="s">
        <v>19</v>
      </c>
      <c r="D109" s="9">
        <v>12463</v>
      </c>
      <c r="E109" s="10"/>
    </row>
    <row r="110" spans="1:5" ht="12.75">
      <c r="A110" s="8" t="s">
        <v>27</v>
      </c>
      <c r="B110" s="8" t="s">
        <v>122</v>
      </c>
      <c r="C110" s="8" t="s">
        <v>17</v>
      </c>
      <c r="D110" s="9">
        <v>888245</v>
      </c>
      <c r="E110" s="10" t="s">
        <v>18</v>
      </c>
    </row>
    <row r="111" spans="1:5" ht="12.75">
      <c r="A111" s="8" t="s">
        <v>27</v>
      </c>
      <c r="B111" s="8" t="s">
        <v>86</v>
      </c>
      <c r="C111" s="8" t="s">
        <v>19</v>
      </c>
      <c r="D111" s="9">
        <v>13527</v>
      </c>
      <c r="E111" s="10"/>
    </row>
    <row r="112" spans="1:5" ht="12.75">
      <c r="A112" s="8" t="s">
        <v>27</v>
      </c>
      <c r="B112" s="8" t="s">
        <v>120</v>
      </c>
      <c r="C112" s="8" t="s">
        <v>19</v>
      </c>
      <c r="D112" s="9">
        <v>343959</v>
      </c>
      <c r="E112" s="10" t="s">
        <v>18</v>
      </c>
    </row>
    <row r="113" spans="1:5" ht="12.75">
      <c r="A113" s="8" t="s">
        <v>27</v>
      </c>
      <c r="B113" s="8" t="s">
        <v>110</v>
      </c>
      <c r="C113" s="8" t="s">
        <v>17</v>
      </c>
      <c r="D113" s="9">
        <v>17783</v>
      </c>
      <c r="E113" s="10" t="s">
        <v>18</v>
      </c>
    </row>
    <row r="114" spans="1:5" ht="12.75">
      <c r="A114" s="8" t="s">
        <v>27</v>
      </c>
      <c r="B114" s="8" t="s">
        <v>111</v>
      </c>
      <c r="C114" s="8" t="s">
        <v>19</v>
      </c>
      <c r="D114" s="9">
        <v>22647</v>
      </c>
      <c r="E114" s="10"/>
    </row>
    <row r="115" spans="1:5" ht="12.75">
      <c r="A115" s="8" t="s">
        <v>27</v>
      </c>
      <c r="B115" s="8" t="s">
        <v>103</v>
      </c>
      <c r="C115" s="8" t="s">
        <v>19</v>
      </c>
      <c r="D115" s="9">
        <v>40278</v>
      </c>
      <c r="E115" s="10" t="s">
        <v>18</v>
      </c>
    </row>
    <row r="116" spans="1:5" ht="12.75">
      <c r="A116" s="8" t="s">
        <v>27</v>
      </c>
      <c r="B116" s="8" t="s">
        <v>77</v>
      </c>
      <c r="C116" s="8" t="s">
        <v>19</v>
      </c>
      <c r="D116" s="9">
        <v>55933</v>
      </c>
      <c r="E116" s="10" t="s">
        <v>18</v>
      </c>
    </row>
    <row r="117" spans="1:5" ht="12.75">
      <c r="A117" s="8" t="s">
        <v>27</v>
      </c>
      <c r="B117" s="8" t="s">
        <v>113</v>
      </c>
      <c r="C117" s="8" t="s">
        <v>19</v>
      </c>
      <c r="D117" s="9">
        <v>340160</v>
      </c>
      <c r="E117" s="10" t="s">
        <v>18</v>
      </c>
    </row>
    <row r="118" spans="1:5" ht="12.75">
      <c r="A118" s="8" t="s">
        <v>27</v>
      </c>
      <c r="B118" s="8" t="s">
        <v>112</v>
      </c>
      <c r="C118" s="8" t="s">
        <v>17</v>
      </c>
      <c r="D118" s="9">
        <v>428923</v>
      </c>
      <c r="E118" s="10" t="s">
        <v>18</v>
      </c>
    </row>
    <row r="119" spans="1:5" ht="12.75">
      <c r="A119" s="8" t="s">
        <v>27</v>
      </c>
      <c r="B119" s="8" t="s">
        <v>47</v>
      </c>
      <c r="C119" s="8" t="s">
        <v>19</v>
      </c>
      <c r="D119" s="9">
        <v>14895</v>
      </c>
      <c r="E119" s="10"/>
    </row>
    <row r="120" spans="1:5" ht="12.75">
      <c r="A120" s="8" t="s">
        <v>27</v>
      </c>
      <c r="B120" s="8" t="s">
        <v>67</v>
      </c>
      <c r="C120" s="8" t="s">
        <v>19</v>
      </c>
      <c r="D120" s="9">
        <v>63837</v>
      </c>
      <c r="E120" s="10"/>
    </row>
    <row r="121" spans="1:5" ht="12.75">
      <c r="A121" s="8" t="s">
        <v>27</v>
      </c>
      <c r="B121" s="8" t="s">
        <v>115</v>
      </c>
      <c r="C121" s="8" t="s">
        <v>19</v>
      </c>
      <c r="D121" s="9">
        <v>253828</v>
      </c>
      <c r="E121" s="10"/>
    </row>
    <row r="122" spans="1:5" ht="12.75">
      <c r="A122" s="8" t="s">
        <v>27</v>
      </c>
      <c r="B122" s="8" t="s">
        <v>138</v>
      </c>
      <c r="C122" s="8" t="s">
        <v>17</v>
      </c>
      <c r="D122" s="9">
        <v>336512</v>
      </c>
      <c r="E122" s="10" t="s">
        <v>18</v>
      </c>
    </row>
    <row r="123" spans="1:5" ht="12.75">
      <c r="A123" s="8" t="s">
        <v>27</v>
      </c>
      <c r="B123" s="8" t="s">
        <v>71</v>
      </c>
      <c r="C123" s="8" t="s">
        <v>19</v>
      </c>
      <c r="D123" s="9">
        <v>19455</v>
      </c>
      <c r="E123" s="10"/>
    </row>
    <row r="124" spans="1:5" ht="12.75">
      <c r="A124" s="8" t="s">
        <v>27</v>
      </c>
      <c r="B124" s="8" t="s">
        <v>23</v>
      </c>
      <c r="C124" s="8" t="s">
        <v>19</v>
      </c>
      <c r="D124" s="9">
        <v>53197</v>
      </c>
      <c r="E124" s="10"/>
    </row>
    <row r="125" spans="1:5" ht="12.75">
      <c r="A125" s="8" t="s">
        <v>27</v>
      </c>
      <c r="B125" s="8" t="s">
        <v>22</v>
      </c>
      <c r="C125" s="8" t="s">
        <v>17</v>
      </c>
      <c r="D125" s="9">
        <v>59429</v>
      </c>
      <c r="E125" s="10" t="s">
        <v>18</v>
      </c>
    </row>
    <row r="126" spans="1:5" ht="12.75">
      <c r="A126" s="8" t="s">
        <v>27</v>
      </c>
      <c r="B126" s="8" t="s">
        <v>104</v>
      </c>
      <c r="C126" s="8" t="s">
        <v>19</v>
      </c>
      <c r="D126" s="9">
        <v>11551</v>
      </c>
      <c r="E126" s="10"/>
    </row>
    <row r="127" spans="1:5" ht="12.75">
      <c r="A127" s="8" t="s">
        <v>27</v>
      </c>
      <c r="B127" s="8" t="s">
        <v>60</v>
      </c>
      <c r="C127" s="8" t="s">
        <v>19</v>
      </c>
      <c r="D127" s="9">
        <v>47422</v>
      </c>
      <c r="E127" s="10"/>
    </row>
    <row r="128" spans="1:5" ht="12.75">
      <c r="A128" s="8" t="s">
        <v>27</v>
      </c>
      <c r="B128" s="8" t="s">
        <v>95</v>
      </c>
      <c r="C128" s="8" t="s">
        <v>19</v>
      </c>
      <c r="D128" s="9">
        <v>103507</v>
      </c>
      <c r="E128" s="10"/>
    </row>
    <row r="129" spans="1:5" ht="12.75">
      <c r="A129" s="8" t="s">
        <v>27</v>
      </c>
      <c r="B129" s="8" t="s">
        <v>116</v>
      </c>
      <c r="C129" s="8" t="s">
        <v>17</v>
      </c>
      <c r="D129" s="9">
        <v>64141</v>
      </c>
      <c r="E129" s="10" t="s">
        <v>18</v>
      </c>
    </row>
    <row r="130" spans="1:5" ht="12.75">
      <c r="A130" s="8" t="s">
        <v>27</v>
      </c>
      <c r="B130" s="8" t="s">
        <v>69</v>
      </c>
      <c r="C130" s="8" t="s">
        <v>19</v>
      </c>
      <c r="D130" s="9">
        <v>22647</v>
      </c>
      <c r="E130" s="10"/>
    </row>
    <row r="131" spans="1:5" ht="12.75">
      <c r="A131" s="8" t="s">
        <v>27</v>
      </c>
      <c r="B131" s="8" t="s">
        <v>114</v>
      </c>
      <c r="C131" s="8" t="s">
        <v>19</v>
      </c>
      <c r="D131" s="9">
        <v>18239</v>
      </c>
      <c r="E131" s="10"/>
    </row>
    <row r="132" spans="1:5" ht="12.75">
      <c r="A132" s="8" t="s">
        <v>27</v>
      </c>
      <c r="B132" s="8" t="s">
        <v>139</v>
      </c>
      <c r="C132" s="8" t="s">
        <v>19</v>
      </c>
      <c r="D132" s="9">
        <v>57909</v>
      </c>
      <c r="E132" s="10"/>
    </row>
    <row r="133" spans="1:5" ht="12.75">
      <c r="A133" s="8" t="s">
        <v>27</v>
      </c>
      <c r="B133" s="8" t="s">
        <v>13</v>
      </c>
      <c r="C133" s="8" t="s">
        <v>17</v>
      </c>
      <c r="D133" s="9">
        <v>295930</v>
      </c>
      <c r="E133" s="10" t="s">
        <v>18</v>
      </c>
    </row>
    <row r="134" spans="1:5" ht="12.75">
      <c r="A134" s="8"/>
      <c r="B134" s="8"/>
      <c r="C134" s="8"/>
      <c r="D134" s="9"/>
      <c r="E134" s="10"/>
    </row>
    <row r="135" spans="1:5" ht="12.75">
      <c r="A135" s="8"/>
      <c r="B135" s="19" t="s">
        <v>26</v>
      </c>
      <c r="C135" s="19"/>
      <c r="D135" s="20">
        <f>SUM(D2:D133)</f>
        <v>14829462</v>
      </c>
      <c r="E135" s="10"/>
    </row>
    <row r="136" spans="1:5" ht="12.75">
      <c r="A136" s="8"/>
      <c r="B136" s="12"/>
      <c r="C136" s="12"/>
      <c r="D136" s="13"/>
      <c r="E136" s="10"/>
    </row>
    <row r="137" spans="1:5" ht="12.75">
      <c r="A137" s="8"/>
      <c r="B137" s="12" t="s">
        <v>3</v>
      </c>
      <c r="C137" s="12"/>
      <c r="D137" s="13">
        <f>+D139-D135</f>
        <v>23154268</v>
      </c>
      <c r="E137" s="10"/>
    </row>
    <row r="138" spans="1:5" ht="12.75">
      <c r="A138" s="8"/>
      <c r="B138" s="12"/>
      <c r="C138" s="12"/>
      <c r="D138" s="13"/>
      <c r="E138" s="10"/>
    </row>
    <row r="139" spans="1:5" ht="12.75" customHeight="1">
      <c r="A139" s="8"/>
      <c r="B139" s="19" t="s">
        <v>124</v>
      </c>
      <c r="C139" s="19"/>
      <c r="D139" s="20">
        <v>37983730</v>
      </c>
      <c r="E139" s="10"/>
    </row>
    <row r="140" spans="1:4" ht="12.75">
      <c r="A140" s="16"/>
      <c r="B140" s="16"/>
      <c r="C140" s="16"/>
      <c r="D140" s="16"/>
    </row>
    <row r="141" spans="1:5" ht="69.75" customHeight="1">
      <c r="A141" s="25" t="s">
        <v>143</v>
      </c>
      <c r="B141" s="26"/>
      <c r="C141" s="26"/>
      <c r="D141" s="26"/>
      <c r="E141" s="27"/>
    </row>
    <row r="142" spans="1:5" ht="69.75" customHeight="1">
      <c r="A142" s="28" t="s">
        <v>144</v>
      </c>
      <c r="B142" s="26"/>
      <c r="C142" s="26"/>
      <c r="D142" s="26"/>
      <c r="E142" s="27"/>
    </row>
  </sheetData>
  <mergeCells count="2">
    <mergeCell ref="A141:E141"/>
    <mergeCell ref="A142:E142"/>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