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'awardweb'!$A$1:$E$145</definedName>
    <definedName name="_xlnm.Print_Titles" localSheetId="0">'awardweb'!$1:$1</definedName>
  </definedNames>
  <calcPr fullCalcOnLoad="1"/>
</workbook>
</file>

<file path=xl/sharedStrings.xml><?xml version="1.0" encoding="utf-8"?>
<sst xmlns="http://schemas.openxmlformats.org/spreadsheetml/2006/main" count="519" uniqueCount="142">
  <si>
    <t>FRANKLIN COUNTY</t>
  </si>
  <si>
    <t>State of Washington</t>
  </si>
  <si>
    <t>KING COUNTY</t>
  </si>
  <si>
    <t>BURLINGTON CITY</t>
  </si>
  <si>
    <t>Jurisdiction Name</t>
  </si>
  <si>
    <t>Government Type</t>
  </si>
  <si>
    <t>Eligible Individual Allocation</t>
  </si>
  <si>
    <t>Eligible Joint Allocation</t>
  </si>
  <si>
    <t>RICHLAND CITY</t>
  </si>
  <si>
    <t>FERNDALE CITY</t>
  </si>
  <si>
    <t>ARLINGTON CITY</t>
  </si>
  <si>
    <t>WA</t>
  </si>
  <si>
    <t>OTHELLO CITY</t>
  </si>
  <si>
    <t>ASOTIN COUNTY</t>
  </si>
  <si>
    <t>KENNEWICK CITY</t>
  </si>
  <si>
    <t>CHELAN COUNTY</t>
  </si>
  <si>
    <t>WENATCHEE CITY</t>
  </si>
  <si>
    <t>CLALLAM COUNTY</t>
  </si>
  <si>
    <t>PORT ANGELES CITY</t>
  </si>
  <si>
    <t>BATTLE GROUND CITY</t>
  </si>
  <si>
    <t>CAMAS CITY</t>
  </si>
  <si>
    <t>VANCOUVER CITY</t>
  </si>
  <si>
    <t>WASHOUGAL CITY</t>
  </si>
  <si>
    <t>COWLITZ COUNTY</t>
  </si>
  <si>
    <t>KELSO CITY</t>
  </si>
  <si>
    <t>EAST WENATCHEE CITY</t>
  </si>
  <si>
    <t>PASCO CITY</t>
  </si>
  <si>
    <t>MOSES LAKE CITY</t>
  </si>
  <si>
    <t>GRAYS HARBOR COUNTY</t>
  </si>
  <si>
    <t>HOQUIAM CITY</t>
  </si>
  <si>
    <t>ISLAND COUNTY</t>
  </si>
  <si>
    <t>OAK HARBOR CITY</t>
  </si>
  <si>
    <t>PORT TOWNSEND CITY</t>
  </si>
  <si>
    <t>BOTHELL CITY</t>
  </si>
  <si>
    <t>KIRKLAND CITY</t>
  </si>
  <si>
    <t>RENTON CITY</t>
  </si>
  <si>
    <t>SEATTLE CITY</t>
  </si>
  <si>
    <t>TUKWILA CITY</t>
  </si>
  <si>
    <t>SEATAC CITY</t>
  </si>
  <si>
    <t>FEDERAL WAY CITY</t>
  </si>
  <si>
    <t>BURIEN CITY</t>
  </si>
  <si>
    <t>WOODINVILLE CITY</t>
  </si>
  <si>
    <t>SHORELINE CITY</t>
  </si>
  <si>
    <t>MAPLE VALLEY CITY</t>
  </si>
  <si>
    <t>KENMORE CITY</t>
  </si>
  <si>
    <t>KITSAP COUNTY</t>
  </si>
  <si>
    <t>BREMERTON CITY</t>
  </si>
  <si>
    <t>PORT ORCHARD CITY</t>
  </si>
  <si>
    <t>POULSBO CITY</t>
  </si>
  <si>
    <t>BAINBRIDGE ISLAND CITY</t>
  </si>
  <si>
    <t>KITTITAS COUNTY</t>
  </si>
  <si>
    <t>ELLENSBURG CITY</t>
  </si>
  <si>
    <t>CENTRALIA CITY</t>
  </si>
  <si>
    <t>CHEHALIS CITY</t>
  </si>
  <si>
    <t>OKANOGAN COUNTY</t>
  </si>
  <si>
    <t>BREWSTER CITY</t>
  </si>
  <si>
    <t>OMAK CITY</t>
  </si>
  <si>
    <t>PACIFIC COUNTY</t>
  </si>
  <si>
    <t>BONNEY LAKE CITY</t>
  </si>
  <si>
    <t>FIRCREST CITY</t>
  </si>
  <si>
    <t>GIG HARBOR CITY</t>
  </si>
  <si>
    <t>PUYALLUP CITY</t>
  </si>
  <si>
    <t>SUMNER CITY</t>
  </si>
  <si>
    <t>TACOMA CITY</t>
  </si>
  <si>
    <t>UNIVERSITY PLACE CITY</t>
  </si>
  <si>
    <t>EDGEWOOD CITY</t>
  </si>
  <si>
    <t>FIFE CITY</t>
  </si>
  <si>
    <t>SKAGIT COUNTY</t>
  </si>
  <si>
    <t>ANACORTES CITY</t>
  </si>
  <si>
    <t>SEDRO WOOLLEY CITY</t>
  </si>
  <si>
    <t>SKAMANIA COUNTY</t>
  </si>
  <si>
    <t>SNOHOMISH COUNTY</t>
  </si>
  <si>
    <t>EDMONDS CITY</t>
  </si>
  <si>
    <t>MOUNTLAKE TERRACE CITY</t>
  </si>
  <si>
    <t>MUKILTEO CITY</t>
  </si>
  <si>
    <t>SNOHOMISH CITY</t>
  </si>
  <si>
    <t>LYNNWOOD CITY</t>
  </si>
  <si>
    <t>LAKE STEVENS CITY</t>
  </si>
  <si>
    <t>MILL CREEK CITY</t>
  </si>
  <si>
    <t>BELLEVUE CITY</t>
  </si>
  <si>
    <t>THURSTON COUNTY</t>
  </si>
  <si>
    <t>ABERDEEN CITY</t>
  </si>
  <si>
    <t>LUMMI TRIBAL POLICE DEPT TRIBAL</t>
  </si>
  <si>
    <t>WHITMAN COUNTY</t>
  </si>
  <si>
    <t>PULLMAN CITY</t>
  </si>
  <si>
    <t>$21,060</t>
  </si>
  <si>
    <t>YAKIMA COUNTY</t>
  </si>
  <si>
    <t>SUNNYSIDE CITY</t>
  </si>
  <si>
    <t>TOPPENISH CITY</t>
  </si>
  <si>
    <t>UNION GAP CITY</t>
  </si>
  <si>
    <t>WAPATO CITY</t>
  </si>
  <si>
    <t>YAKIMA CITY</t>
  </si>
  <si>
    <t>*</t>
  </si>
  <si>
    <t>County</t>
  </si>
  <si>
    <t/>
  </si>
  <si>
    <t>Municipal</t>
  </si>
  <si>
    <t>JEFFERSON COUNTY</t>
  </si>
  <si>
    <t>KENT CITY</t>
  </si>
  <si>
    <t>LAKEWOOD CITY</t>
  </si>
  <si>
    <t>WOODLAND CITY</t>
  </si>
  <si>
    <t>MARYSVILLE CITY</t>
  </si>
  <si>
    <t>ADAMS COUNTY</t>
  </si>
  <si>
    <t>Local total</t>
  </si>
  <si>
    <t>SHELTON CITY</t>
  </si>
  <si>
    <t>MOUNT VERNON CITY</t>
  </si>
  <si>
    <t>DOUGLAS COUNTY</t>
  </si>
  <si>
    <t>EVERETT CITY</t>
  </si>
  <si>
    <t>LONGVIEW CITY</t>
  </si>
  <si>
    <t>QUINCY CITY</t>
  </si>
  <si>
    <t>WALLA WALLA CITY</t>
  </si>
  <si>
    <t>WHATCOM COUNTY</t>
  </si>
  <si>
    <t>BELLINGHAM CITY</t>
  </si>
  <si>
    <t>GRANDVIEW CITY</t>
  </si>
  <si>
    <t>MASON COUNTY</t>
  </si>
  <si>
    <t>Grand total for Washington</t>
  </si>
  <si>
    <t>REDMOND CITY</t>
  </si>
  <si>
    <t>LEWIS COUNTY</t>
  </si>
  <si>
    <t>DES MOINES CITY</t>
  </si>
  <si>
    <t>STEVENS COUNTY</t>
  </si>
  <si>
    <t>MILTON CITY</t>
  </si>
  <si>
    <t>CLARKSTON CITY</t>
  </si>
  <si>
    <t>COVINGTON CITY</t>
  </si>
  <si>
    <t>PIERCE COUNTY</t>
  </si>
  <si>
    <t>MONROE CITY</t>
  </si>
  <si>
    <t>SPOKANE COUNTY</t>
  </si>
  <si>
    <t>AIRWAY HEIGHTS CITY</t>
  </si>
  <si>
    <t>CHENEY CITY</t>
  </si>
  <si>
    <t>SPOKANE CITY</t>
  </si>
  <si>
    <t>SPOKANE VALLEY CITY</t>
  </si>
  <si>
    <t>OLYMPIA CITY</t>
  </si>
  <si>
    <t>TUMWATER CITY</t>
  </si>
  <si>
    <t>YELM CITY</t>
  </si>
  <si>
    <t>LACEY CITY</t>
  </si>
  <si>
    <t>WALLA WALLA COUNTY</t>
  </si>
  <si>
    <t>State</t>
  </si>
  <si>
    <t>Tribal</t>
  </si>
  <si>
    <t>AUBURN CITY</t>
  </si>
  <si>
    <t>BENTON COUNTY</t>
  </si>
  <si>
    <t>CLARK COUNTY</t>
  </si>
  <si>
    <t>GRANT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</si>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</sst>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3" fontId="1" fillId="3" borderId="0" xfId="0" applyFont="1" applyFill="1" applyBorder="1" applyAlignment="1">
      <alignment horizontal="center" vertical="center" wrapText="1"/>
    </xf>
    <xf numFmtId="164" fontId="1" fillId="3" borderId="0" xfId="0" applyFont="1" applyFill="1" applyBorder="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7"/>
  <sheetViews>
    <sheetView tabSelected="1" workbookViewId="0" topLeftCell="A1">
      <pane ySplit="1" topLeftCell="BM122" activePane="bottomLeft" state="frozen"/>
      <selection pane="topLeft" activeCell="A1" sqref="A1"/>
      <selection pane="bottomLeft" activeCell="D132" sqref="D132"/>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134</v>
      </c>
      <c r="B1" s="6" t="s">
        <v>4</v>
      </c>
      <c r="C1" s="6" t="s">
        <v>5</v>
      </c>
      <c r="D1" s="7" t="s">
        <v>6</v>
      </c>
      <c r="E1" s="7" t="s">
        <v>7</v>
      </c>
    </row>
    <row r="2" spans="1:5" ht="12.75">
      <c r="A2" s="19" t="s">
        <v>11</v>
      </c>
      <c r="B2" s="19" t="s">
        <v>137</v>
      </c>
      <c r="C2" s="19" t="s">
        <v>93</v>
      </c>
      <c r="D2" s="20">
        <v>39175</v>
      </c>
      <c r="E2" s="21" t="s">
        <v>94</v>
      </c>
    </row>
    <row r="3" spans="1:5" ht="12.75">
      <c r="A3" s="19" t="s">
        <v>11</v>
      </c>
      <c r="B3" s="19" t="s">
        <v>14</v>
      </c>
      <c r="C3" s="19" t="s">
        <v>95</v>
      </c>
      <c r="D3" s="20">
        <v>169156</v>
      </c>
      <c r="E3" s="21" t="s">
        <v>94</v>
      </c>
    </row>
    <row r="4" spans="1:5" ht="12.75">
      <c r="A4" s="19" t="s">
        <v>11</v>
      </c>
      <c r="B4" s="19" t="s">
        <v>8</v>
      </c>
      <c r="C4" s="19" t="s">
        <v>95</v>
      </c>
      <c r="D4" s="20">
        <v>73595</v>
      </c>
      <c r="E4" s="22">
        <f>SUM(D2:D4)</f>
        <v>281926</v>
      </c>
    </row>
    <row r="5" spans="1:5" ht="12.75">
      <c r="A5" s="8" t="s">
        <v>94</v>
      </c>
      <c r="B5" s="8" t="s">
        <v>94</v>
      </c>
      <c r="C5" s="8" t="s">
        <v>94</v>
      </c>
      <c r="D5" s="9"/>
      <c r="E5" s="10" t="s">
        <v>94</v>
      </c>
    </row>
    <row r="6" spans="1:5" ht="12.75">
      <c r="A6" s="19" t="s">
        <v>11</v>
      </c>
      <c r="B6" s="19" t="s">
        <v>15</v>
      </c>
      <c r="C6" s="19" t="s">
        <v>93</v>
      </c>
      <c r="D6" s="20">
        <v>26947</v>
      </c>
      <c r="E6" s="21" t="s">
        <v>94</v>
      </c>
    </row>
    <row r="7" spans="1:5" ht="12.75">
      <c r="A7" s="19" t="s">
        <v>11</v>
      </c>
      <c r="B7" s="19" t="s">
        <v>16</v>
      </c>
      <c r="C7" s="19" t="s">
        <v>95</v>
      </c>
      <c r="D7" s="20">
        <v>66123</v>
      </c>
      <c r="E7" s="22">
        <f>SUM(D6:D7)</f>
        <v>93070</v>
      </c>
    </row>
    <row r="8" spans="1:5" ht="12.75">
      <c r="A8" s="8" t="s">
        <v>94</v>
      </c>
      <c r="B8" s="8" t="s">
        <v>94</v>
      </c>
      <c r="C8" s="8" t="s">
        <v>94</v>
      </c>
      <c r="D8" s="9"/>
      <c r="E8" s="10" t="s">
        <v>94</v>
      </c>
    </row>
    <row r="9" spans="1:5" ht="12.75">
      <c r="A9" s="19" t="s">
        <v>11</v>
      </c>
      <c r="B9" s="19" t="s">
        <v>138</v>
      </c>
      <c r="C9" s="19" t="s">
        <v>93</v>
      </c>
      <c r="D9" s="20">
        <v>188404</v>
      </c>
      <c r="E9" s="21" t="s">
        <v>94</v>
      </c>
    </row>
    <row r="10" spans="1:5" ht="12.75">
      <c r="A10" s="19" t="s">
        <v>11</v>
      </c>
      <c r="B10" s="19" t="s">
        <v>21</v>
      </c>
      <c r="C10" s="19" t="s">
        <v>95</v>
      </c>
      <c r="D10" s="20">
        <v>423457</v>
      </c>
      <c r="E10" s="21"/>
    </row>
    <row r="11" spans="1:5" ht="12.75">
      <c r="A11" s="19" t="s">
        <v>11</v>
      </c>
      <c r="B11" s="19" t="s">
        <v>19</v>
      </c>
      <c r="C11" s="19" t="s">
        <v>95</v>
      </c>
      <c r="D11" s="20">
        <v>19701</v>
      </c>
      <c r="E11" s="21" t="s">
        <v>94</v>
      </c>
    </row>
    <row r="12" spans="1:5" ht="12.75">
      <c r="A12" s="19" t="s">
        <v>11</v>
      </c>
      <c r="B12" s="19" t="s">
        <v>20</v>
      </c>
      <c r="C12" s="19" t="s">
        <v>95</v>
      </c>
      <c r="D12" s="20">
        <v>12228</v>
      </c>
      <c r="E12" s="21" t="s">
        <v>94</v>
      </c>
    </row>
    <row r="13" spans="1:5" ht="12.75">
      <c r="A13" s="19" t="s">
        <v>11</v>
      </c>
      <c r="B13" s="19" t="s">
        <v>22</v>
      </c>
      <c r="C13" s="19" t="s">
        <v>95</v>
      </c>
      <c r="D13" s="20">
        <v>12908</v>
      </c>
      <c r="E13" s="22">
        <f>SUM(D9:D13)</f>
        <v>656698</v>
      </c>
    </row>
    <row r="14" spans="1:5" ht="12.75">
      <c r="A14" s="8" t="s">
        <v>94</v>
      </c>
      <c r="B14" s="8" t="s">
        <v>94</v>
      </c>
      <c r="C14" s="8" t="s">
        <v>94</v>
      </c>
      <c r="D14" s="9"/>
      <c r="E14" s="10" t="s">
        <v>94</v>
      </c>
    </row>
    <row r="15" spans="1:5" ht="12.75">
      <c r="A15" s="19" t="s">
        <v>11</v>
      </c>
      <c r="B15" s="19" t="s">
        <v>23</v>
      </c>
      <c r="C15" s="19" t="s">
        <v>93</v>
      </c>
      <c r="D15" s="20">
        <v>33514</v>
      </c>
      <c r="E15" s="21" t="s">
        <v>94</v>
      </c>
    </row>
    <row r="16" spans="1:5" ht="12.75">
      <c r="A16" s="19" t="s">
        <v>11</v>
      </c>
      <c r="B16" s="19" t="s">
        <v>107</v>
      </c>
      <c r="C16" s="19" t="s">
        <v>95</v>
      </c>
      <c r="D16" s="20">
        <v>96693</v>
      </c>
      <c r="E16" s="21"/>
    </row>
    <row r="17" spans="1:5" ht="12.75">
      <c r="A17" s="19" t="s">
        <v>11</v>
      </c>
      <c r="B17" s="19" t="s">
        <v>24</v>
      </c>
      <c r="C17" s="19" t="s">
        <v>95</v>
      </c>
      <c r="D17" s="20">
        <v>49139</v>
      </c>
      <c r="E17" s="21" t="s">
        <v>94</v>
      </c>
    </row>
    <row r="18" spans="1:5" ht="12.75">
      <c r="A18" s="19" t="s">
        <v>11</v>
      </c>
      <c r="B18" s="19" t="s">
        <v>99</v>
      </c>
      <c r="C18" s="19" t="s">
        <v>95</v>
      </c>
      <c r="D18" s="20">
        <v>13813</v>
      </c>
      <c r="E18" s="22">
        <f>SUM(D15:D18)</f>
        <v>193159</v>
      </c>
    </row>
    <row r="19" spans="1:5" ht="12.75">
      <c r="A19" s="8" t="s">
        <v>94</v>
      </c>
      <c r="B19" s="8" t="s">
        <v>94</v>
      </c>
      <c r="C19" s="8" t="s">
        <v>94</v>
      </c>
      <c r="D19" s="9"/>
      <c r="E19" s="10" t="s">
        <v>94</v>
      </c>
    </row>
    <row r="20" spans="1:5" ht="12.75">
      <c r="A20" s="19" t="s">
        <v>11</v>
      </c>
      <c r="B20" s="19" t="s">
        <v>0</v>
      </c>
      <c r="C20" s="19" t="s">
        <v>93</v>
      </c>
      <c r="D20" s="20">
        <v>10417</v>
      </c>
      <c r="E20" s="21" t="s">
        <v>94</v>
      </c>
    </row>
    <row r="21" spans="1:5" ht="12.75">
      <c r="A21" s="19" t="s">
        <v>11</v>
      </c>
      <c r="B21" s="19" t="s">
        <v>26</v>
      </c>
      <c r="C21" s="19" t="s">
        <v>95</v>
      </c>
      <c r="D21" s="20">
        <v>92164</v>
      </c>
      <c r="E21" s="22">
        <f>SUM(D20:D21)</f>
        <v>102581</v>
      </c>
    </row>
    <row r="22" spans="1:5" ht="12.75">
      <c r="A22" s="8" t="s">
        <v>94</v>
      </c>
      <c r="B22" s="8" t="s">
        <v>94</v>
      </c>
      <c r="C22" s="8" t="s">
        <v>94</v>
      </c>
      <c r="D22" s="9"/>
      <c r="E22" s="10" t="s">
        <v>94</v>
      </c>
    </row>
    <row r="23" spans="1:5" ht="12.75">
      <c r="A23" s="19" t="s">
        <v>11</v>
      </c>
      <c r="B23" s="19" t="s">
        <v>2</v>
      </c>
      <c r="C23" s="19" t="s">
        <v>93</v>
      </c>
      <c r="D23" s="20">
        <v>454027</v>
      </c>
      <c r="E23" s="21" t="s">
        <v>94</v>
      </c>
    </row>
    <row r="24" spans="1:5" ht="12.75">
      <c r="A24" s="19" t="s">
        <v>11</v>
      </c>
      <c r="B24" s="19" t="s">
        <v>36</v>
      </c>
      <c r="C24" s="19" t="s">
        <v>95</v>
      </c>
      <c r="D24" s="20">
        <v>2701067</v>
      </c>
      <c r="E24" s="21"/>
    </row>
    <row r="25" spans="1:5" ht="12.75">
      <c r="A25" s="19" t="s">
        <v>11</v>
      </c>
      <c r="B25" s="19" t="s">
        <v>136</v>
      </c>
      <c r="C25" s="19" t="s">
        <v>95</v>
      </c>
      <c r="D25" s="20">
        <v>185913</v>
      </c>
      <c r="E25" s="21" t="s">
        <v>94</v>
      </c>
    </row>
    <row r="26" spans="1:5" ht="12.75">
      <c r="A26" s="19" t="s">
        <v>11</v>
      </c>
      <c r="B26" s="19" t="s">
        <v>79</v>
      </c>
      <c r="C26" s="19" t="s">
        <v>95</v>
      </c>
      <c r="D26" s="20">
        <v>111865</v>
      </c>
      <c r="E26" s="21" t="s">
        <v>94</v>
      </c>
    </row>
    <row r="27" spans="1:5" ht="12.75">
      <c r="A27" s="19" t="s">
        <v>11</v>
      </c>
      <c r="B27" s="19" t="s">
        <v>33</v>
      </c>
      <c r="C27" s="19" t="s">
        <v>95</v>
      </c>
      <c r="D27" s="20">
        <v>24456</v>
      </c>
      <c r="E27" s="21" t="s">
        <v>94</v>
      </c>
    </row>
    <row r="28" spans="1:5" ht="12.75">
      <c r="A28" s="19" t="s">
        <v>11</v>
      </c>
      <c r="B28" s="19" t="s">
        <v>97</v>
      </c>
      <c r="C28" s="19" t="s">
        <v>95</v>
      </c>
      <c r="D28" s="20">
        <v>354843</v>
      </c>
      <c r="E28" s="21" t="s">
        <v>94</v>
      </c>
    </row>
    <row r="29" spans="1:5" ht="12.75">
      <c r="A29" s="19" t="s">
        <v>11</v>
      </c>
      <c r="B29" s="19" t="s">
        <v>34</v>
      </c>
      <c r="C29" s="19" t="s">
        <v>95</v>
      </c>
      <c r="D29" s="20">
        <v>52536</v>
      </c>
      <c r="E29" s="21" t="s">
        <v>94</v>
      </c>
    </row>
    <row r="30" spans="1:5" ht="12.75">
      <c r="A30" s="19" t="s">
        <v>11</v>
      </c>
      <c r="B30" s="19" t="s">
        <v>115</v>
      </c>
      <c r="C30" s="19" t="s">
        <v>95</v>
      </c>
      <c r="D30" s="20">
        <v>51630</v>
      </c>
      <c r="E30" s="21" t="s">
        <v>94</v>
      </c>
    </row>
    <row r="31" spans="1:5" ht="12.75">
      <c r="A31" s="19" t="s">
        <v>11</v>
      </c>
      <c r="B31" s="19" t="s">
        <v>35</v>
      </c>
      <c r="C31" s="19" t="s">
        <v>95</v>
      </c>
      <c r="D31" s="20">
        <v>165307</v>
      </c>
      <c r="E31" s="21" t="s">
        <v>94</v>
      </c>
    </row>
    <row r="32" spans="1:5" ht="12.75">
      <c r="A32" s="19" t="s">
        <v>11</v>
      </c>
      <c r="B32" s="19" t="s">
        <v>37</v>
      </c>
      <c r="C32" s="19" t="s">
        <v>95</v>
      </c>
      <c r="D32" s="20">
        <v>121149</v>
      </c>
      <c r="E32" s="21" t="s">
        <v>94</v>
      </c>
    </row>
    <row r="33" spans="1:5" ht="12.75">
      <c r="A33" s="19" t="s">
        <v>11</v>
      </c>
      <c r="B33" s="19" t="s">
        <v>38</v>
      </c>
      <c r="C33" s="19" t="s">
        <v>95</v>
      </c>
      <c r="D33" s="20">
        <v>96240</v>
      </c>
      <c r="E33" s="21" t="s">
        <v>94</v>
      </c>
    </row>
    <row r="34" spans="1:5" ht="12.75">
      <c r="A34" s="19" t="s">
        <v>11</v>
      </c>
      <c r="B34" s="19" t="s">
        <v>39</v>
      </c>
      <c r="C34" s="19" t="s">
        <v>95</v>
      </c>
      <c r="D34" s="20">
        <v>211276</v>
      </c>
      <c r="E34" s="21" t="s">
        <v>94</v>
      </c>
    </row>
    <row r="35" spans="1:5" ht="12.75">
      <c r="A35" s="19" t="s">
        <v>11</v>
      </c>
      <c r="B35" s="19" t="s">
        <v>40</v>
      </c>
      <c r="C35" s="19" t="s">
        <v>95</v>
      </c>
      <c r="D35" s="20">
        <v>120017</v>
      </c>
      <c r="E35" s="21" t="s">
        <v>94</v>
      </c>
    </row>
    <row r="36" spans="1:5" ht="12.75">
      <c r="A36" s="19" t="s">
        <v>11</v>
      </c>
      <c r="B36" s="19" t="s">
        <v>41</v>
      </c>
      <c r="C36" s="19" t="s">
        <v>95</v>
      </c>
      <c r="D36" s="20">
        <v>14719</v>
      </c>
      <c r="E36" s="21" t="s">
        <v>94</v>
      </c>
    </row>
    <row r="37" spans="1:5" ht="12.75">
      <c r="A37" s="19" t="s">
        <v>11</v>
      </c>
      <c r="B37" s="19" t="s">
        <v>42</v>
      </c>
      <c r="C37" s="19" t="s">
        <v>95</v>
      </c>
      <c r="D37" s="20">
        <v>86050</v>
      </c>
      <c r="E37" s="21" t="s">
        <v>94</v>
      </c>
    </row>
    <row r="38" spans="1:5" ht="12.75">
      <c r="A38" s="19" t="s">
        <v>11</v>
      </c>
      <c r="B38" s="19" t="s">
        <v>121</v>
      </c>
      <c r="C38" s="19" t="s">
        <v>95</v>
      </c>
      <c r="D38" s="20">
        <v>24003</v>
      </c>
      <c r="E38" s="21" t="s">
        <v>94</v>
      </c>
    </row>
    <row r="39" spans="1:5" ht="12.75">
      <c r="A39" s="19" t="s">
        <v>11</v>
      </c>
      <c r="B39" s="19" t="s">
        <v>43</v>
      </c>
      <c r="C39" s="19" t="s">
        <v>95</v>
      </c>
      <c r="D39" s="20">
        <v>12908</v>
      </c>
      <c r="E39" s="21" t="s">
        <v>94</v>
      </c>
    </row>
    <row r="40" spans="1:5" ht="12.75">
      <c r="A40" s="19" t="s">
        <v>11</v>
      </c>
      <c r="B40" s="19" t="s">
        <v>44</v>
      </c>
      <c r="C40" s="19" t="s">
        <v>95</v>
      </c>
      <c r="D40" s="20">
        <v>19474</v>
      </c>
      <c r="E40" s="21" t="s">
        <v>94</v>
      </c>
    </row>
    <row r="41" spans="1:5" ht="12.75">
      <c r="A41" s="19" t="s">
        <v>11</v>
      </c>
      <c r="B41" s="19" t="s">
        <v>117</v>
      </c>
      <c r="C41" s="19" t="s">
        <v>95</v>
      </c>
      <c r="D41" s="20">
        <v>74728</v>
      </c>
      <c r="E41" s="22">
        <f>SUM(D23:D41)</f>
        <v>4882208</v>
      </c>
    </row>
    <row r="42" spans="1:5" ht="12.75">
      <c r="A42" s="8" t="s">
        <v>94</v>
      </c>
      <c r="B42" s="8" t="s">
        <v>94</v>
      </c>
      <c r="C42" s="8" t="s">
        <v>94</v>
      </c>
      <c r="D42" s="9"/>
      <c r="E42" s="10" t="s">
        <v>94</v>
      </c>
    </row>
    <row r="43" spans="1:5" ht="12.75">
      <c r="A43" s="19" t="s">
        <v>11</v>
      </c>
      <c r="B43" s="19" t="s">
        <v>50</v>
      </c>
      <c r="C43" s="19" t="s">
        <v>93</v>
      </c>
      <c r="D43" s="20">
        <v>10643</v>
      </c>
      <c r="E43" s="21" t="s">
        <v>94</v>
      </c>
    </row>
    <row r="44" spans="1:5" ht="12.75">
      <c r="A44" s="19" t="s">
        <v>11</v>
      </c>
      <c r="B44" s="19" t="s">
        <v>51</v>
      </c>
      <c r="C44" s="19" t="s">
        <v>95</v>
      </c>
      <c r="D44" s="20">
        <v>25362</v>
      </c>
      <c r="E44" s="22">
        <f>SUM(D43:D44)</f>
        <v>36005</v>
      </c>
    </row>
    <row r="45" spans="1:5" ht="12.75">
      <c r="A45" s="8" t="s">
        <v>94</v>
      </c>
      <c r="B45" s="8" t="s">
        <v>94</v>
      </c>
      <c r="C45" s="8" t="s">
        <v>94</v>
      </c>
      <c r="D45" s="9"/>
      <c r="E45" s="10" t="s">
        <v>94</v>
      </c>
    </row>
    <row r="46" spans="1:5" ht="12.75">
      <c r="A46" s="19" t="s">
        <v>11</v>
      </c>
      <c r="B46" s="19" t="s">
        <v>122</v>
      </c>
      <c r="C46" s="19" t="s">
        <v>93</v>
      </c>
      <c r="D46" s="20">
        <v>773319</v>
      </c>
      <c r="E46" s="21" t="s">
        <v>94</v>
      </c>
    </row>
    <row r="47" spans="1:5" ht="12.75">
      <c r="A47" s="19" t="s">
        <v>11</v>
      </c>
      <c r="B47" s="19" t="s">
        <v>63</v>
      </c>
      <c r="C47" s="19" t="s">
        <v>95</v>
      </c>
      <c r="D47" s="20">
        <v>1394464</v>
      </c>
      <c r="E47" s="22">
        <f>SUM(D46:D47)</f>
        <v>2167783</v>
      </c>
    </row>
    <row r="48" spans="1:5" ht="12.75">
      <c r="A48" s="8" t="s">
        <v>94</v>
      </c>
      <c r="B48" s="8" t="s">
        <v>94</v>
      </c>
      <c r="C48" s="8" t="s">
        <v>94</v>
      </c>
      <c r="D48" s="9"/>
      <c r="E48" s="10" t="s">
        <v>94</v>
      </c>
    </row>
    <row r="49" spans="1:5" ht="12.75">
      <c r="A49" s="19" t="s">
        <v>11</v>
      </c>
      <c r="B49" s="19" t="s">
        <v>124</v>
      </c>
      <c r="C49" s="19" t="s">
        <v>93</v>
      </c>
      <c r="D49" s="20">
        <v>194292</v>
      </c>
      <c r="E49" s="21" t="s">
        <v>94</v>
      </c>
    </row>
    <row r="50" spans="1:5" ht="12.75">
      <c r="A50" s="19" t="s">
        <v>11</v>
      </c>
      <c r="B50" s="19" t="s">
        <v>127</v>
      </c>
      <c r="C50" s="19" t="s">
        <v>95</v>
      </c>
      <c r="D50" s="20">
        <v>824043</v>
      </c>
      <c r="E50" s="21"/>
    </row>
    <row r="51" spans="1:5" ht="12.75">
      <c r="A51" s="19" t="s">
        <v>11</v>
      </c>
      <c r="B51" s="19" t="s">
        <v>125</v>
      </c>
      <c r="C51" s="19" t="s">
        <v>95</v>
      </c>
      <c r="D51" s="20">
        <v>12908</v>
      </c>
      <c r="E51" s="21" t="s">
        <v>94</v>
      </c>
    </row>
    <row r="52" spans="1:5" ht="12.75">
      <c r="A52" s="19" t="s">
        <v>11</v>
      </c>
      <c r="B52" s="19" t="s">
        <v>126</v>
      </c>
      <c r="C52" s="19" t="s">
        <v>95</v>
      </c>
      <c r="D52" s="20">
        <v>10869</v>
      </c>
      <c r="E52" s="21" t="s">
        <v>94</v>
      </c>
    </row>
    <row r="53" spans="1:5" ht="12.75">
      <c r="A53" s="19" t="s">
        <v>11</v>
      </c>
      <c r="B53" s="19" t="s">
        <v>128</v>
      </c>
      <c r="C53" s="19" t="s">
        <v>95</v>
      </c>
      <c r="D53" s="20">
        <v>207652</v>
      </c>
      <c r="E53" s="22">
        <f>SUM(D49:D53)</f>
        <v>1249764</v>
      </c>
    </row>
    <row r="54" spans="1:5" ht="12.75">
      <c r="A54" s="8"/>
      <c r="B54" s="8"/>
      <c r="C54" s="8"/>
      <c r="D54" s="9"/>
      <c r="E54" s="11"/>
    </row>
    <row r="55" spans="1:5" ht="12.75">
      <c r="A55" s="19" t="s">
        <v>11</v>
      </c>
      <c r="B55" s="19" t="s">
        <v>133</v>
      </c>
      <c r="C55" s="19" t="s">
        <v>93</v>
      </c>
      <c r="D55" s="20">
        <v>18116</v>
      </c>
      <c r="E55" s="21" t="s">
        <v>94</v>
      </c>
    </row>
    <row r="56" spans="1:5" ht="12.75">
      <c r="A56" s="19" t="s">
        <v>11</v>
      </c>
      <c r="B56" s="19" t="s">
        <v>109</v>
      </c>
      <c r="C56" s="19" t="s">
        <v>95</v>
      </c>
      <c r="D56" s="20">
        <v>94882</v>
      </c>
      <c r="E56" s="22">
        <f>SUM(D55:D56)</f>
        <v>112998</v>
      </c>
    </row>
    <row r="57" spans="1:5" ht="12.75">
      <c r="A57" s="8" t="s">
        <v>94</v>
      </c>
      <c r="B57" s="8" t="s">
        <v>94</v>
      </c>
      <c r="C57" s="8" t="s">
        <v>94</v>
      </c>
      <c r="D57" s="9"/>
      <c r="E57" s="10" t="s">
        <v>94</v>
      </c>
    </row>
    <row r="58" spans="1:5" ht="12.75">
      <c r="A58" s="19" t="s">
        <v>11</v>
      </c>
      <c r="B58" s="19" t="s">
        <v>83</v>
      </c>
      <c r="C58" s="19" t="s">
        <v>93</v>
      </c>
      <c r="D58" s="20" t="s">
        <v>92</v>
      </c>
      <c r="E58" s="21" t="s">
        <v>94</v>
      </c>
    </row>
    <row r="59" spans="1:5" ht="12.75">
      <c r="A59" s="19" t="s">
        <v>11</v>
      </c>
      <c r="B59" s="19" t="s">
        <v>84</v>
      </c>
      <c r="C59" s="19" t="s">
        <v>95</v>
      </c>
      <c r="D59" s="20">
        <v>21060</v>
      </c>
      <c r="E59" s="21" t="s">
        <v>85</v>
      </c>
    </row>
    <row r="60" spans="1:5" ht="12.75">
      <c r="A60" s="8" t="s">
        <v>94</v>
      </c>
      <c r="B60" s="8" t="s">
        <v>94</v>
      </c>
      <c r="C60" s="8" t="s">
        <v>94</v>
      </c>
      <c r="D60" s="9"/>
      <c r="E60" s="10" t="s">
        <v>94</v>
      </c>
    </row>
    <row r="61" spans="1:5" ht="12.75">
      <c r="A61" s="19" t="s">
        <v>11</v>
      </c>
      <c r="B61" s="19" t="s">
        <v>86</v>
      </c>
      <c r="C61" s="19" t="s">
        <v>93</v>
      </c>
      <c r="D61" s="20">
        <v>82880</v>
      </c>
      <c r="E61" s="21" t="s">
        <v>94</v>
      </c>
    </row>
    <row r="62" spans="1:5" ht="12.75">
      <c r="A62" s="19" t="s">
        <v>11</v>
      </c>
      <c r="B62" s="19" t="s">
        <v>91</v>
      </c>
      <c r="C62" s="19" t="s">
        <v>95</v>
      </c>
      <c r="D62" s="20">
        <v>331066</v>
      </c>
      <c r="E62" s="21"/>
    </row>
    <row r="63" spans="1:5" ht="12.75">
      <c r="A63" s="19" t="s">
        <v>11</v>
      </c>
      <c r="B63" s="19" t="s">
        <v>112</v>
      </c>
      <c r="C63" s="19" t="s">
        <v>95</v>
      </c>
      <c r="D63" s="20">
        <v>10417</v>
      </c>
      <c r="E63" s="21" t="s">
        <v>94</v>
      </c>
    </row>
    <row r="64" spans="1:5" ht="12.75">
      <c r="A64" s="19" t="s">
        <v>11</v>
      </c>
      <c r="B64" s="19" t="s">
        <v>87</v>
      </c>
      <c r="C64" s="19" t="s">
        <v>95</v>
      </c>
      <c r="D64" s="20">
        <v>26721</v>
      </c>
      <c r="E64" s="21" t="s">
        <v>94</v>
      </c>
    </row>
    <row r="65" spans="1:5" ht="12.75">
      <c r="A65" s="19" t="s">
        <v>11</v>
      </c>
      <c r="B65" s="19" t="s">
        <v>88</v>
      </c>
      <c r="C65" s="19" t="s">
        <v>95</v>
      </c>
      <c r="D65" s="20">
        <v>38949</v>
      </c>
      <c r="E65" s="21" t="s">
        <v>94</v>
      </c>
    </row>
    <row r="66" spans="1:5" ht="12.75">
      <c r="A66" s="19" t="s">
        <v>11</v>
      </c>
      <c r="B66" s="19" t="s">
        <v>89</v>
      </c>
      <c r="C66" s="19" t="s">
        <v>95</v>
      </c>
      <c r="D66" s="20">
        <v>18569</v>
      </c>
      <c r="E66" s="21" t="s">
        <v>94</v>
      </c>
    </row>
    <row r="67" spans="1:5" ht="12.75">
      <c r="A67" s="19" t="s">
        <v>11</v>
      </c>
      <c r="B67" s="19" t="s">
        <v>90</v>
      </c>
      <c r="C67" s="19" t="s">
        <v>95</v>
      </c>
      <c r="D67" s="20">
        <v>25589</v>
      </c>
      <c r="E67" s="22">
        <f>SUM(D61:D67)</f>
        <v>534191</v>
      </c>
    </row>
    <row r="68" spans="1:5" s="28" customFormat="1" ht="12.75">
      <c r="A68" s="25"/>
      <c r="B68" s="25"/>
      <c r="C68" s="25"/>
      <c r="D68" s="26"/>
      <c r="E68" s="27"/>
    </row>
    <row r="69" spans="1:5" ht="12.75">
      <c r="A69" s="8" t="s">
        <v>11</v>
      </c>
      <c r="B69" s="8" t="s">
        <v>81</v>
      </c>
      <c r="C69" s="8" t="s">
        <v>95</v>
      </c>
      <c r="D69" s="9">
        <v>29212</v>
      </c>
      <c r="E69" s="10" t="s">
        <v>94</v>
      </c>
    </row>
    <row r="70" spans="1:5" ht="12.75">
      <c r="A70" s="8" t="s">
        <v>11</v>
      </c>
      <c r="B70" s="8" t="s">
        <v>101</v>
      </c>
      <c r="C70" s="8" t="s">
        <v>93</v>
      </c>
      <c r="D70" s="9">
        <v>15172</v>
      </c>
      <c r="E70" s="10" t="s">
        <v>94</v>
      </c>
    </row>
    <row r="71" spans="1:5" ht="12.75">
      <c r="A71" s="8" t="s">
        <v>11</v>
      </c>
      <c r="B71" s="8" t="s">
        <v>68</v>
      </c>
      <c r="C71" s="8" t="s">
        <v>95</v>
      </c>
      <c r="D71" s="9">
        <v>15625</v>
      </c>
      <c r="E71" s="10" t="s">
        <v>94</v>
      </c>
    </row>
    <row r="72" spans="1:5" ht="12.75">
      <c r="A72" s="8" t="s">
        <v>11</v>
      </c>
      <c r="B72" s="8" t="s">
        <v>10</v>
      </c>
      <c r="C72" s="8" t="s">
        <v>95</v>
      </c>
      <c r="D72" s="9">
        <v>15851</v>
      </c>
      <c r="E72" s="10" t="s">
        <v>94</v>
      </c>
    </row>
    <row r="73" spans="1:5" ht="12.75">
      <c r="A73" s="8" t="s">
        <v>11</v>
      </c>
      <c r="B73" s="8" t="s">
        <v>13</v>
      </c>
      <c r="C73" s="8" t="s">
        <v>93</v>
      </c>
      <c r="D73" s="9">
        <v>10643</v>
      </c>
      <c r="E73" s="10" t="s">
        <v>94</v>
      </c>
    </row>
    <row r="74" spans="1:5" ht="12.75">
      <c r="A74" s="8" t="s">
        <v>11</v>
      </c>
      <c r="B74" s="8" t="s">
        <v>49</v>
      </c>
      <c r="C74" s="8" t="s">
        <v>95</v>
      </c>
      <c r="D74" s="9">
        <v>17663</v>
      </c>
      <c r="E74" s="10"/>
    </row>
    <row r="75" spans="1:5" ht="12.75">
      <c r="A75" s="8" t="s">
        <v>11</v>
      </c>
      <c r="B75" s="8" t="s">
        <v>111</v>
      </c>
      <c r="C75" s="8" t="s">
        <v>95</v>
      </c>
      <c r="D75" s="9">
        <v>126131</v>
      </c>
      <c r="E75" s="10" t="s">
        <v>94</v>
      </c>
    </row>
    <row r="76" spans="1:5" ht="12.75">
      <c r="A76" s="8" t="s">
        <v>11</v>
      </c>
      <c r="B76" s="8" t="s">
        <v>58</v>
      </c>
      <c r="C76" s="8" t="s">
        <v>95</v>
      </c>
      <c r="D76" s="9">
        <v>26268</v>
      </c>
      <c r="E76" s="10" t="s">
        <v>94</v>
      </c>
    </row>
    <row r="77" spans="1:5" ht="12.75">
      <c r="A77" s="8" t="s">
        <v>11</v>
      </c>
      <c r="B77" s="8" t="s">
        <v>46</v>
      </c>
      <c r="C77" s="8" t="s">
        <v>95</v>
      </c>
      <c r="D77" s="9">
        <v>245469</v>
      </c>
      <c r="E77" s="10" t="s">
        <v>94</v>
      </c>
    </row>
    <row r="78" spans="1:5" ht="12.75">
      <c r="A78" s="8" t="s">
        <v>11</v>
      </c>
      <c r="B78" s="8" t="s">
        <v>55</v>
      </c>
      <c r="C78" s="8" t="s">
        <v>95</v>
      </c>
      <c r="D78" s="9">
        <v>11775</v>
      </c>
      <c r="E78" s="10" t="s">
        <v>94</v>
      </c>
    </row>
    <row r="79" spans="1:5" ht="12.75">
      <c r="A79" s="8" t="s">
        <v>11</v>
      </c>
      <c r="B79" s="8" t="s">
        <v>3</v>
      </c>
      <c r="C79" s="8" t="s">
        <v>95</v>
      </c>
      <c r="D79" s="9">
        <v>22645</v>
      </c>
      <c r="E79" s="10" t="s">
        <v>94</v>
      </c>
    </row>
    <row r="80" spans="1:5" ht="12.75">
      <c r="A80" s="8" t="s">
        <v>11</v>
      </c>
      <c r="B80" s="8" t="s">
        <v>52</v>
      </c>
      <c r="C80" s="8" t="s">
        <v>95</v>
      </c>
      <c r="D80" s="9">
        <v>56385</v>
      </c>
      <c r="E80" s="10" t="s">
        <v>94</v>
      </c>
    </row>
    <row r="81" spans="1:5" ht="12.75">
      <c r="A81" s="8" t="s">
        <v>11</v>
      </c>
      <c r="B81" s="8" t="s">
        <v>53</v>
      </c>
      <c r="C81" s="8" t="s">
        <v>95</v>
      </c>
      <c r="D81" s="9">
        <v>23777</v>
      </c>
      <c r="E81" s="10"/>
    </row>
    <row r="82" spans="1:5" ht="12.75">
      <c r="A82" s="8" t="s">
        <v>11</v>
      </c>
      <c r="B82" s="8" t="s">
        <v>17</v>
      </c>
      <c r="C82" s="8" t="s">
        <v>93</v>
      </c>
      <c r="D82" s="9">
        <v>48686</v>
      </c>
      <c r="E82" s="10" t="s">
        <v>94</v>
      </c>
    </row>
    <row r="83" spans="1:5" ht="12.75">
      <c r="A83" s="8" t="s">
        <v>11</v>
      </c>
      <c r="B83" s="8" t="s">
        <v>120</v>
      </c>
      <c r="C83" s="8" t="s">
        <v>95</v>
      </c>
      <c r="D83" s="9">
        <v>12002</v>
      </c>
      <c r="E83" s="10"/>
    </row>
    <row r="84" spans="1:5" ht="12.75">
      <c r="A84" s="8" t="s">
        <v>11</v>
      </c>
      <c r="B84" s="8" t="s">
        <v>105</v>
      </c>
      <c r="C84" s="8" t="s">
        <v>93</v>
      </c>
      <c r="D84" s="9">
        <v>27853</v>
      </c>
      <c r="E84" s="10" t="s">
        <v>94</v>
      </c>
    </row>
    <row r="85" spans="1:5" ht="12.75">
      <c r="A85" s="8" t="s">
        <v>11</v>
      </c>
      <c r="B85" s="8" t="s">
        <v>25</v>
      </c>
      <c r="C85" s="8" t="s">
        <v>95</v>
      </c>
      <c r="D85" s="9">
        <v>24003</v>
      </c>
      <c r="E85" s="10"/>
    </row>
    <row r="86" spans="1:5" ht="12.75">
      <c r="A86" s="8" t="s">
        <v>11</v>
      </c>
      <c r="B86" s="8" t="s">
        <v>65</v>
      </c>
      <c r="C86" s="8" t="s">
        <v>95</v>
      </c>
      <c r="D86" s="9">
        <v>12228</v>
      </c>
      <c r="E86" s="10" t="s">
        <v>94</v>
      </c>
    </row>
    <row r="87" spans="1:5" ht="12.75">
      <c r="A87" s="8" t="s">
        <v>11</v>
      </c>
      <c r="B87" s="8" t="s">
        <v>72</v>
      </c>
      <c r="C87" s="8" t="s">
        <v>95</v>
      </c>
      <c r="D87" s="9">
        <v>39175</v>
      </c>
      <c r="E87" s="10" t="s">
        <v>94</v>
      </c>
    </row>
    <row r="88" spans="1:5" ht="12.75">
      <c r="A88" s="8" t="s">
        <v>11</v>
      </c>
      <c r="B88" s="8" t="s">
        <v>106</v>
      </c>
      <c r="C88" s="8" t="s">
        <v>95</v>
      </c>
      <c r="D88" s="9">
        <v>385640</v>
      </c>
      <c r="E88" s="10" t="s">
        <v>94</v>
      </c>
    </row>
    <row r="89" spans="1:5" ht="12.75">
      <c r="A89" s="8" t="s">
        <v>11</v>
      </c>
      <c r="B89" s="8" t="s">
        <v>9</v>
      </c>
      <c r="C89" s="8" t="s">
        <v>95</v>
      </c>
      <c r="D89" s="9">
        <v>16757</v>
      </c>
      <c r="E89" s="10" t="s">
        <v>94</v>
      </c>
    </row>
    <row r="90" spans="1:5" ht="12.75">
      <c r="A90" s="8" t="s">
        <v>11</v>
      </c>
      <c r="B90" s="8" t="s">
        <v>66</v>
      </c>
      <c r="C90" s="8" t="s">
        <v>95</v>
      </c>
      <c r="D90" s="9">
        <v>27853</v>
      </c>
      <c r="E90" s="10"/>
    </row>
    <row r="91" spans="1:5" ht="12.75">
      <c r="A91" s="8" t="s">
        <v>11</v>
      </c>
      <c r="B91" s="8" t="s">
        <v>59</v>
      </c>
      <c r="C91" s="8" t="s">
        <v>95</v>
      </c>
      <c r="D91" s="9">
        <v>10643</v>
      </c>
      <c r="E91" s="10" t="s">
        <v>94</v>
      </c>
    </row>
    <row r="92" spans="1:5" ht="12.75">
      <c r="A92" s="8" t="s">
        <v>11</v>
      </c>
      <c r="B92" s="8" t="s">
        <v>60</v>
      </c>
      <c r="C92" s="8" t="s">
        <v>95</v>
      </c>
      <c r="D92" s="9">
        <v>11322</v>
      </c>
      <c r="E92" s="10" t="s">
        <v>94</v>
      </c>
    </row>
    <row r="93" spans="1:5" ht="12.75">
      <c r="A93" s="8" t="s">
        <v>11</v>
      </c>
      <c r="B93" s="8" t="s">
        <v>139</v>
      </c>
      <c r="C93" s="8" t="s">
        <v>93</v>
      </c>
      <c r="D93" s="9">
        <v>54347</v>
      </c>
      <c r="E93" s="10" t="s">
        <v>94</v>
      </c>
    </row>
    <row r="94" spans="1:5" ht="12.75">
      <c r="A94" s="8" t="s">
        <v>11</v>
      </c>
      <c r="B94" s="8" t="s">
        <v>28</v>
      </c>
      <c r="C94" s="8" t="s">
        <v>93</v>
      </c>
      <c r="D94" s="9">
        <v>27853</v>
      </c>
      <c r="E94" s="10" t="s">
        <v>94</v>
      </c>
    </row>
    <row r="95" spans="1:5" ht="12.75">
      <c r="A95" s="8" t="s">
        <v>11</v>
      </c>
      <c r="B95" s="8" t="s">
        <v>29</v>
      </c>
      <c r="C95" s="8" t="s">
        <v>95</v>
      </c>
      <c r="D95" s="9">
        <v>12681</v>
      </c>
      <c r="E95" s="10"/>
    </row>
    <row r="96" spans="1:5" ht="12.75">
      <c r="A96" s="8" t="s">
        <v>11</v>
      </c>
      <c r="B96" s="8" t="s">
        <v>30</v>
      </c>
      <c r="C96" s="8" t="s">
        <v>93</v>
      </c>
      <c r="D96" s="9">
        <v>25362</v>
      </c>
      <c r="E96" s="10" t="s">
        <v>94</v>
      </c>
    </row>
    <row r="97" spans="1:5" ht="12.75">
      <c r="A97" s="8" t="s">
        <v>11</v>
      </c>
      <c r="B97" s="8" t="s">
        <v>96</v>
      </c>
      <c r="C97" s="8" t="s">
        <v>93</v>
      </c>
      <c r="D97" s="9">
        <v>35099</v>
      </c>
      <c r="E97" s="10" t="s">
        <v>94</v>
      </c>
    </row>
    <row r="98" spans="1:5" ht="12.75">
      <c r="A98" s="8" t="s">
        <v>11</v>
      </c>
      <c r="B98" s="8" t="s">
        <v>45</v>
      </c>
      <c r="C98" s="8" t="s">
        <v>93</v>
      </c>
      <c r="D98" s="9">
        <v>367751</v>
      </c>
      <c r="E98" s="10" t="s">
        <v>94</v>
      </c>
    </row>
    <row r="99" spans="1:5" ht="12.75">
      <c r="A99" s="8" t="s">
        <v>11</v>
      </c>
      <c r="B99" s="8" t="s">
        <v>132</v>
      </c>
      <c r="C99" s="8" t="s">
        <v>95</v>
      </c>
      <c r="D99" s="9">
        <v>61141</v>
      </c>
      <c r="E99" s="10"/>
    </row>
    <row r="100" spans="1:5" ht="12.75">
      <c r="A100" s="8" t="s">
        <v>11</v>
      </c>
      <c r="B100" s="8" t="s">
        <v>77</v>
      </c>
      <c r="C100" s="8" t="s">
        <v>95</v>
      </c>
      <c r="D100" s="9">
        <v>13134</v>
      </c>
      <c r="E100" s="10" t="s">
        <v>94</v>
      </c>
    </row>
    <row r="101" spans="1:5" ht="12.75">
      <c r="A101" s="8" t="s">
        <v>11</v>
      </c>
      <c r="B101" s="8" t="s">
        <v>98</v>
      </c>
      <c r="C101" s="8" t="s">
        <v>95</v>
      </c>
      <c r="D101" s="9">
        <v>340124</v>
      </c>
      <c r="E101" s="10" t="s">
        <v>94</v>
      </c>
    </row>
    <row r="102" spans="1:5" ht="12.75">
      <c r="A102" s="8" t="s">
        <v>11</v>
      </c>
      <c r="B102" s="8" t="s">
        <v>116</v>
      </c>
      <c r="C102" s="8" t="s">
        <v>93</v>
      </c>
      <c r="D102" s="9">
        <v>38043</v>
      </c>
      <c r="E102" s="10" t="s">
        <v>94</v>
      </c>
    </row>
    <row r="103" spans="1:5" ht="25.5">
      <c r="A103" s="8" t="s">
        <v>11</v>
      </c>
      <c r="B103" s="8" t="s">
        <v>82</v>
      </c>
      <c r="C103" s="8" t="s">
        <v>135</v>
      </c>
      <c r="D103" s="9">
        <v>35326</v>
      </c>
      <c r="E103" s="10"/>
    </row>
    <row r="104" spans="1:5" ht="12.75">
      <c r="A104" s="8" t="s">
        <v>11</v>
      </c>
      <c r="B104" s="8" t="s">
        <v>76</v>
      </c>
      <c r="C104" s="8" t="s">
        <v>95</v>
      </c>
      <c r="D104" s="9">
        <v>73143</v>
      </c>
      <c r="E104" s="10" t="s">
        <v>94</v>
      </c>
    </row>
    <row r="105" spans="1:5" ht="12.75">
      <c r="A105" s="8" t="s">
        <v>11</v>
      </c>
      <c r="B105" s="8" t="s">
        <v>100</v>
      </c>
      <c r="C105" s="8" t="s">
        <v>95</v>
      </c>
      <c r="D105" s="9">
        <v>53668</v>
      </c>
      <c r="E105" s="10" t="s">
        <v>94</v>
      </c>
    </row>
    <row r="106" spans="1:5" ht="12.75">
      <c r="A106" s="8" t="s">
        <v>11</v>
      </c>
      <c r="B106" s="8" t="s">
        <v>113</v>
      </c>
      <c r="C106" s="8" t="s">
        <v>93</v>
      </c>
      <c r="D106" s="9">
        <v>77445</v>
      </c>
      <c r="E106" s="10" t="s">
        <v>94</v>
      </c>
    </row>
    <row r="107" spans="1:5" ht="12.75">
      <c r="A107" s="8" t="s">
        <v>11</v>
      </c>
      <c r="B107" s="8" t="s">
        <v>78</v>
      </c>
      <c r="C107" s="8" t="s">
        <v>95</v>
      </c>
      <c r="D107" s="9">
        <v>15625</v>
      </c>
      <c r="E107" s="10"/>
    </row>
    <row r="108" spans="1:5" ht="12.75">
      <c r="A108" s="8" t="s">
        <v>11</v>
      </c>
      <c r="B108" s="8" t="s">
        <v>119</v>
      </c>
      <c r="C108" s="8" t="s">
        <v>95</v>
      </c>
      <c r="D108" s="9">
        <v>16757</v>
      </c>
      <c r="E108" s="10" t="s">
        <v>94</v>
      </c>
    </row>
    <row r="109" spans="1:5" ht="12.75">
      <c r="A109" s="8" t="s">
        <v>11</v>
      </c>
      <c r="B109" s="8" t="s">
        <v>123</v>
      </c>
      <c r="C109" s="8" t="s">
        <v>95</v>
      </c>
      <c r="D109" s="9">
        <v>23551</v>
      </c>
      <c r="E109" s="10" t="s">
        <v>94</v>
      </c>
    </row>
    <row r="110" spans="1:5" ht="12.75">
      <c r="A110" s="8" t="s">
        <v>11</v>
      </c>
      <c r="B110" s="8" t="s">
        <v>27</v>
      </c>
      <c r="C110" s="8" t="s">
        <v>95</v>
      </c>
      <c r="D110" s="9">
        <v>51630</v>
      </c>
      <c r="E110" s="10" t="s">
        <v>94</v>
      </c>
    </row>
    <row r="111" spans="1:5" ht="12.75">
      <c r="A111" s="8" t="s">
        <v>11</v>
      </c>
      <c r="B111" s="8" t="s">
        <v>104</v>
      </c>
      <c r="C111" s="8" t="s">
        <v>95</v>
      </c>
      <c r="D111" s="9">
        <v>51857</v>
      </c>
      <c r="E111" s="10" t="s">
        <v>94</v>
      </c>
    </row>
    <row r="112" spans="1:5" ht="25.5">
      <c r="A112" s="8" t="s">
        <v>11</v>
      </c>
      <c r="B112" s="8" t="s">
        <v>73</v>
      </c>
      <c r="C112" s="8" t="s">
        <v>95</v>
      </c>
      <c r="D112" s="9">
        <v>22192</v>
      </c>
      <c r="E112" s="10" t="s">
        <v>94</v>
      </c>
    </row>
    <row r="113" spans="1:5" ht="12.75">
      <c r="A113" s="8" t="s">
        <v>11</v>
      </c>
      <c r="B113" s="8" t="s">
        <v>74</v>
      </c>
      <c r="C113" s="8" t="s">
        <v>95</v>
      </c>
      <c r="D113" s="9">
        <v>14946</v>
      </c>
      <c r="E113" s="10" t="s">
        <v>94</v>
      </c>
    </row>
    <row r="114" spans="1:5" ht="12.75">
      <c r="A114" s="8" t="s">
        <v>11</v>
      </c>
      <c r="B114" s="8" t="s">
        <v>31</v>
      </c>
      <c r="C114" s="8" t="s">
        <v>95</v>
      </c>
      <c r="D114" s="9">
        <v>24230</v>
      </c>
      <c r="E114" s="10"/>
    </row>
    <row r="115" spans="1:5" ht="12.75">
      <c r="A115" s="8" t="s">
        <v>11</v>
      </c>
      <c r="B115" s="8" t="s">
        <v>54</v>
      </c>
      <c r="C115" s="8" t="s">
        <v>93</v>
      </c>
      <c r="D115" s="9">
        <v>36911</v>
      </c>
      <c r="E115" s="10" t="s">
        <v>94</v>
      </c>
    </row>
    <row r="116" spans="1:5" ht="12.75">
      <c r="A116" s="8" t="s">
        <v>11</v>
      </c>
      <c r="B116" s="8" t="s">
        <v>129</v>
      </c>
      <c r="C116" s="8" t="s">
        <v>95</v>
      </c>
      <c r="D116" s="9">
        <v>86503</v>
      </c>
      <c r="E116" s="10" t="s">
        <v>94</v>
      </c>
    </row>
    <row r="117" spans="1:5" ht="12.75">
      <c r="A117" s="8" t="s">
        <v>11</v>
      </c>
      <c r="B117" s="8" t="s">
        <v>56</v>
      </c>
      <c r="C117" s="8" t="s">
        <v>95</v>
      </c>
      <c r="D117" s="9">
        <v>12228</v>
      </c>
      <c r="E117" s="10"/>
    </row>
    <row r="118" spans="1:5" ht="12.75">
      <c r="A118" s="8" t="s">
        <v>11</v>
      </c>
      <c r="B118" s="8" t="s">
        <v>12</v>
      </c>
      <c r="C118" s="8" t="s">
        <v>95</v>
      </c>
      <c r="D118" s="9">
        <v>13587</v>
      </c>
      <c r="E118" s="10"/>
    </row>
    <row r="119" spans="1:5" ht="12.75">
      <c r="A119" s="8" t="s">
        <v>11</v>
      </c>
      <c r="B119" s="8" t="s">
        <v>57</v>
      </c>
      <c r="C119" s="8" t="s">
        <v>93</v>
      </c>
      <c r="D119" s="9">
        <v>16531</v>
      </c>
      <c r="E119" s="10"/>
    </row>
    <row r="120" spans="1:5" ht="12.75">
      <c r="A120" s="8" t="s">
        <v>11</v>
      </c>
      <c r="B120" s="8" t="s">
        <v>18</v>
      </c>
      <c r="C120" s="8" t="s">
        <v>95</v>
      </c>
      <c r="D120" s="9">
        <v>49592</v>
      </c>
      <c r="E120" s="10"/>
    </row>
    <row r="121" spans="1:5" ht="12.75">
      <c r="A121" s="8" t="s">
        <v>11</v>
      </c>
      <c r="B121" s="8" t="s">
        <v>47</v>
      </c>
      <c r="C121" s="8" t="s">
        <v>95</v>
      </c>
      <c r="D121" s="9">
        <v>47554</v>
      </c>
      <c r="E121" s="10" t="s">
        <v>94</v>
      </c>
    </row>
    <row r="122" spans="1:5" ht="12.75">
      <c r="A122" s="8" t="s">
        <v>11</v>
      </c>
      <c r="B122" s="8" t="s">
        <v>32</v>
      </c>
      <c r="C122" s="8" t="s">
        <v>95</v>
      </c>
      <c r="D122" s="9">
        <v>14493</v>
      </c>
      <c r="E122" s="10"/>
    </row>
    <row r="123" spans="1:5" ht="12.75">
      <c r="A123" s="8" t="s">
        <v>11</v>
      </c>
      <c r="B123" s="8" t="s">
        <v>48</v>
      </c>
      <c r="C123" s="8" t="s">
        <v>95</v>
      </c>
      <c r="D123" s="9">
        <v>19474</v>
      </c>
      <c r="E123" s="10" t="s">
        <v>94</v>
      </c>
    </row>
    <row r="124" spans="1:5" ht="12.75">
      <c r="A124" s="8" t="s">
        <v>11</v>
      </c>
      <c r="B124" s="8" t="s">
        <v>61</v>
      </c>
      <c r="C124" s="8" t="s">
        <v>95</v>
      </c>
      <c r="D124" s="9">
        <v>83106</v>
      </c>
      <c r="E124" s="10" t="s">
        <v>94</v>
      </c>
    </row>
    <row r="125" spans="1:5" ht="12.75">
      <c r="A125" s="8" t="s">
        <v>11</v>
      </c>
      <c r="B125" s="8" t="s">
        <v>108</v>
      </c>
      <c r="C125" s="8" t="s">
        <v>95</v>
      </c>
      <c r="D125" s="9">
        <v>15625</v>
      </c>
      <c r="E125" s="10"/>
    </row>
    <row r="126" spans="1:5" ht="12.75">
      <c r="A126" s="8" t="s">
        <v>11</v>
      </c>
      <c r="B126" s="8" t="s">
        <v>69</v>
      </c>
      <c r="C126" s="8" t="s">
        <v>95</v>
      </c>
      <c r="D126" s="9">
        <v>15398</v>
      </c>
      <c r="E126" s="10"/>
    </row>
    <row r="127" spans="1:5" ht="12.75">
      <c r="A127" s="8" t="s">
        <v>11</v>
      </c>
      <c r="B127" s="8" t="s">
        <v>103</v>
      </c>
      <c r="C127" s="8" t="s">
        <v>95</v>
      </c>
      <c r="D127" s="9">
        <v>43251</v>
      </c>
      <c r="E127" s="10"/>
    </row>
    <row r="128" spans="1:5" ht="12.75">
      <c r="A128" s="8" t="s">
        <v>11</v>
      </c>
      <c r="B128" s="8" t="s">
        <v>67</v>
      </c>
      <c r="C128" s="8" t="s">
        <v>93</v>
      </c>
      <c r="D128" s="9">
        <v>56385</v>
      </c>
      <c r="E128" s="10" t="s">
        <v>94</v>
      </c>
    </row>
    <row r="129" spans="1:5" ht="12.75">
      <c r="A129" s="8" t="s">
        <v>11</v>
      </c>
      <c r="B129" s="8" t="s">
        <v>70</v>
      </c>
      <c r="C129" s="8" t="s">
        <v>93</v>
      </c>
      <c r="D129" s="9">
        <v>11775</v>
      </c>
      <c r="E129" s="10"/>
    </row>
    <row r="130" spans="1:5" ht="12.75">
      <c r="A130" s="8" t="s">
        <v>11</v>
      </c>
      <c r="B130" s="8" t="s">
        <v>75</v>
      </c>
      <c r="C130" s="8" t="s">
        <v>95</v>
      </c>
      <c r="D130" s="9">
        <v>14040</v>
      </c>
      <c r="E130" s="10" t="s">
        <v>94</v>
      </c>
    </row>
    <row r="131" spans="1:5" ht="12.75">
      <c r="A131" s="8" t="s">
        <v>11</v>
      </c>
      <c r="B131" s="8" t="s">
        <v>71</v>
      </c>
      <c r="C131" s="8" t="s">
        <v>93</v>
      </c>
      <c r="D131" s="9">
        <v>323367</v>
      </c>
      <c r="E131" s="10" t="s">
        <v>94</v>
      </c>
    </row>
    <row r="132" spans="1:5" ht="12.75">
      <c r="A132" s="8" t="s">
        <v>11</v>
      </c>
      <c r="B132" s="8" t="s">
        <v>118</v>
      </c>
      <c r="C132" s="8" t="s">
        <v>93</v>
      </c>
      <c r="D132" s="9">
        <v>26721</v>
      </c>
      <c r="E132" s="10"/>
    </row>
    <row r="133" spans="1:5" ht="12.75">
      <c r="A133" s="8" t="s">
        <v>11</v>
      </c>
      <c r="B133" s="8" t="s">
        <v>62</v>
      </c>
      <c r="C133" s="8" t="s">
        <v>95</v>
      </c>
      <c r="D133" s="9">
        <v>32835</v>
      </c>
      <c r="E133" s="10" t="s">
        <v>94</v>
      </c>
    </row>
    <row r="134" spans="1:5" ht="12.75">
      <c r="A134" s="8" t="s">
        <v>11</v>
      </c>
      <c r="B134" s="8" t="s">
        <v>80</v>
      </c>
      <c r="C134" s="8" t="s">
        <v>93</v>
      </c>
      <c r="D134" s="9">
        <v>193386</v>
      </c>
      <c r="E134" s="10" t="s">
        <v>94</v>
      </c>
    </row>
    <row r="135" spans="1:5" ht="12.75">
      <c r="A135" s="8" t="s">
        <v>11</v>
      </c>
      <c r="B135" s="8" t="s">
        <v>130</v>
      </c>
      <c r="C135" s="8" t="s">
        <v>95</v>
      </c>
      <c r="D135" s="9">
        <v>25589</v>
      </c>
      <c r="E135" s="10" t="s">
        <v>94</v>
      </c>
    </row>
    <row r="136" spans="1:5" ht="12.75">
      <c r="A136" s="8" t="s">
        <v>11</v>
      </c>
      <c r="B136" s="8" t="s">
        <v>64</v>
      </c>
      <c r="C136" s="8" t="s">
        <v>95</v>
      </c>
      <c r="D136" s="9">
        <v>63179</v>
      </c>
      <c r="E136" s="10" t="s">
        <v>94</v>
      </c>
    </row>
    <row r="137" spans="1:5" ht="12.75">
      <c r="A137" s="8" t="s">
        <v>11</v>
      </c>
      <c r="B137" s="8" t="s">
        <v>110</v>
      </c>
      <c r="C137" s="8" t="s">
        <v>93</v>
      </c>
      <c r="D137" s="9">
        <v>92844</v>
      </c>
      <c r="E137" s="10" t="s">
        <v>94</v>
      </c>
    </row>
    <row r="138" spans="1:5" ht="12.75">
      <c r="A138" s="8" t="s">
        <v>11</v>
      </c>
      <c r="B138" s="8" t="s">
        <v>131</v>
      </c>
      <c r="C138" s="8" t="s">
        <v>95</v>
      </c>
      <c r="D138" s="9">
        <v>10190</v>
      </c>
      <c r="E138" s="10" t="s">
        <v>94</v>
      </c>
    </row>
    <row r="139" spans="1:5" ht="12.75">
      <c r="A139" s="8" t="s">
        <v>94</v>
      </c>
      <c r="B139" s="8" t="s">
        <v>94</v>
      </c>
      <c r="C139" s="8" t="s">
        <v>94</v>
      </c>
      <c r="D139" s="9"/>
      <c r="E139" s="10" t="s">
        <v>94</v>
      </c>
    </row>
    <row r="140" spans="1:5" ht="12.75">
      <c r="A140" s="8"/>
      <c r="B140" s="23" t="s">
        <v>102</v>
      </c>
      <c r="C140" s="23"/>
      <c r="D140" s="24">
        <f>SUM(D2:D139)</f>
        <v>14304690</v>
      </c>
      <c r="E140" s="10"/>
    </row>
    <row r="141" spans="1:5" ht="12.75">
      <c r="A141" s="8"/>
      <c r="B141" s="12"/>
      <c r="C141" s="12"/>
      <c r="D141" s="13"/>
      <c r="E141" s="10"/>
    </row>
    <row r="142" spans="1:5" ht="12.75">
      <c r="A142" s="8"/>
      <c r="B142" s="12" t="s">
        <v>1</v>
      </c>
      <c r="C142" s="12"/>
      <c r="D142" s="13">
        <f>+D144-D140</f>
        <v>22401901</v>
      </c>
      <c r="E142" s="10"/>
    </row>
    <row r="143" spans="1:5" ht="12.75">
      <c r="A143" s="8"/>
      <c r="B143" s="12"/>
      <c r="C143" s="12"/>
      <c r="D143" s="13"/>
      <c r="E143" s="10"/>
    </row>
    <row r="144" spans="1:5" ht="12.75" customHeight="1">
      <c r="A144" s="8"/>
      <c r="B144" s="23" t="s">
        <v>114</v>
      </c>
      <c r="C144" s="23"/>
      <c r="D144" s="24">
        <v>36706591</v>
      </c>
      <c r="E144" s="10"/>
    </row>
    <row r="145" spans="1:4" ht="12.75">
      <c r="A145" s="16"/>
      <c r="B145" s="16"/>
      <c r="C145" s="16"/>
      <c r="D145" s="16"/>
    </row>
    <row r="146" spans="1:5" ht="69.75" customHeight="1">
      <c r="A146" s="29" t="s">
        <v>140</v>
      </c>
      <c r="B146" s="30"/>
      <c r="C146" s="30"/>
      <c r="D146" s="30"/>
      <c r="E146" s="31"/>
    </row>
    <row r="147" spans="1:5" ht="69.75" customHeight="1">
      <c r="A147" s="32" t="s">
        <v>141</v>
      </c>
      <c r="B147" s="30"/>
      <c r="C147" s="30"/>
      <c r="D147" s="30"/>
      <c r="E147" s="31"/>
    </row>
  </sheetData>
  <mergeCells count="2">
    <mergeCell ref="A146:E146"/>
    <mergeCell ref="A147:E147"/>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